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if\Desktop\Tranexamic Acid reserach\BMC womens health submission\"/>
    </mc:Choice>
  </mc:AlternateContent>
  <xr:revisionPtr revIDLastSave="0" documentId="13_ncr:1_{D814E9FD-8292-447C-9EF6-40361F3C71F6}" xr6:coauthVersionLast="44" xr6:coauthVersionMax="44" xr10:uidLastSave="{00000000-0000-0000-0000-000000000000}"/>
  <bookViews>
    <workbookView xWindow="-110" yWindow="-110" windowWidth="19420" windowHeight="10420" activeTab="1" xr2:uid="{C168522F-D3EF-4F3B-BC5E-2BC91F542654}"/>
  </bookViews>
  <sheets>
    <sheet name="TXA" sheetId="1" r:id="rId1"/>
    <sheet name="Control" sheetId="2" r:id="rId2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51" i="2" l="1"/>
  <c r="J50" i="2"/>
  <c r="J49" i="2"/>
  <c r="J48" i="2"/>
  <c r="J47" i="2"/>
  <c r="J46" i="2"/>
  <c r="J45" i="2"/>
  <c r="J44" i="2"/>
  <c r="J43" i="2"/>
  <c r="J42" i="2"/>
  <c r="J41" i="2"/>
  <c r="J40" i="2"/>
  <c r="J39" i="2"/>
  <c r="J38" i="2"/>
  <c r="J37" i="2"/>
  <c r="J36" i="2"/>
  <c r="J35" i="2"/>
  <c r="J34" i="2"/>
  <c r="J33" i="2"/>
  <c r="J32" i="2"/>
  <c r="J31" i="2"/>
  <c r="J30" i="2"/>
  <c r="J29" i="2"/>
  <c r="J28" i="2"/>
  <c r="J27" i="2"/>
  <c r="J26" i="2"/>
  <c r="J25" i="2"/>
  <c r="J24" i="2"/>
  <c r="J23" i="2"/>
  <c r="J22" i="2"/>
  <c r="J21" i="2"/>
  <c r="J20" i="2"/>
  <c r="J19" i="2"/>
  <c r="J18" i="2"/>
  <c r="J17" i="2"/>
  <c r="J16" i="2"/>
  <c r="J15" i="2"/>
  <c r="J14" i="2"/>
  <c r="J13" i="2"/>
  <c r="J12" i="2"/>
  <c r="J11" i="2"/>
  <c r="J10" i="2"/>
  <c r="J9" i="2"/>
  <c r="J8" i="2"/>
  <c r="J7" i="2"/>
  <c r="J6" i="2"/>
  <c r="J5" i="2"/>
  <c r="J4" i="2"/>
  <c r="J3" i="2"/>
  <c r="J2" i="2"/>
  <c r="J52" i="1"/>
  <c r="J51" i="1"/>
  <c r="J50" i="1"/>
  <c r="J49" i="1"/>
  <c r="J48" i="1"/>
  <c r="J47" i="1"/>
  <c r="J46" i="1"/>
  <c r="J45" i="1"/>
  <c r="J44" i="1"/>
  <c r="J43" i="1"/>
  <c r="J42" i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J7" i="1"/>
  <c r="J6" i="1"/>
  <c r="J5" i="1"/>
  <c r="J4" i="1"/>
  <c r="J3" i="1"/>
  <c r="J2" i="1"/>
</calcChain>
</file>

<file path=xl/sharedStrings.xml><?xml version="1.0" encoding="utf-8"?>
<sst xmlns="http://schemas.openxmlformats.org/spreadsheetml/2006/main" count="142" uniqueCount="32">
  <si>
    <t>Race</t>
  </si>
  <si>
    <t>Parity</t>
  </si>
  <si>
    <t>GA</t>
  </si>
  <si>
    <t>Delivery Mode</t>
  </si>
  <si>
    <t>pre hct</t>
  </si>
  <si>
    <t>post hct</t>
  </si>
  <si>
    <t>weight</t>
  </si>
  <si>
    <t>Height</t>
  </si>
  <si>
    <t>BMI</t>
  </si>
  <si>
    <t>CBL</t>
  </si>
  <si>
    <t>ATLS</t>
  </si>
  <si>
    <t>CMQCC</t>
  </si>
  <si>
    <t>Methergine, Misoprostol</t>
  </si>
  <si>
    <t>Hysterectomy</t>
  </si>
  <si>
    <t>Methergine</t>
  </si>
  <si>
    <t>height</t>
  </si>
  <si>
    <t>2PRBC</t>
  </si>
  <si>
    <t>37/2/7</t>
  </si>
  <si>
    <t>2 PRBC's</t>
  </si>
  <si>
    <t>Methergine, Misoprostol, Carboprost</t>
  </si>
  <si>
    <t>Uterotonic/PRBC/Hyst</t>
  </si>
  <si>
    <t>Duration (min)</t>
  </si>
  <si>
    <t>&gt;45</t>
  </si>
  <si>
    <t>35-49</t>
  </si>
  <si>
    <t>40-44</t>
  </si>
  <si>
    <t>30-34</t>
  </si>
  <si>
    <t>35-39</t>
  </si>
  <si>
    <t>25-29</t>
  </si>
  <si>
    <t>25-39</t>
  </si>
  <si>
    <t>30-39</t>
  </si>
  <si>
    <t>Age Rang</t>
  </si>
  <si>
    <t>Age Range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</si>
</sst>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h:mm\ AM/PM;@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2" fontId="0" fillId="0" borderId="0" xfId="0" applyNumberFormat="1" applyAlignment="1">
      <alignment horizontal="center"/>
    </xf>
    <xf numFmtId="164" fontId="0" fillId="0" borderId="0" xfId="0" applyNumberFormat="1" applyFill="1" applyBorder="1" applyAlignment="1">
      <alignment horizontal="center" vertical="center"/>
    </xf>
    <xf numFmtId="1" fontId="0" fillId="0" borderId="0" xfId="0" applyNumberFormat="1" applyFill="1" applyBorder="1" applyAlignment="1">
      <alignment horizontal="center"/>
    </xf>
    <xf numFmtId="1" fontId="0" fillId="0" borderId="0" xfId="0" applyNumberFormat="1" applyFill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1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NumberFormat="1" applyFont="1" applyBorder="1" applyAlignment="1">
      <alignment horizontal="center"/>
    </xf>
    <xf numFmtId="1" fontId="1" fillId="0" borderId="0" xfId="0" applyNumberFormat="1" applyFont="1" applyBorder="1" applyAlignment="1">
      <alignment horizontal="center"/>
    </xf>
    <xf numFmtId="12" fontId="1" fillId="0" borderId="0" xfId="0" applyNumberFormat="1" applyFont="1" applyAlignment="1">
      <alignment horizontal="center"/>
    </xf>
    <xf numFmtId="1" fontId="2" fillId="0" borderId="0" xfId="0" applyNumberFormat="1" applyFont="1" applyFill="1" applyBorder="1" applyAlignment="1">
      <alignment horizontal="center"/>
    </xf>
    <xf numFmtId="2" fontId="2" fillId="0" borderId="0" xfId="0" applyNumberFormat="1" applyFont="1" applyFill="1" applyBorder="1" applyAlignment="1">
      <alignment horizontal="center"/>
    </xf>
    <xf numFmtId="1" fontId="0" fillId="0" borderId="0" xfId="0" applyNumberFormat="1"/>
    <xf numFmtId="12" fontId="0" fillId="0" borderId="0" xfId="0" applyNumberFormat="1"/>
    <xf numFmtId="2" fontId="0" fillId="0" borderId="0" xfId="0" applyNumberFormat="1" applyFill="1" applyBorder="1" applyAlignment="1">
      <alignment horizontal="center"/>
    </xf>
    <xf numFmtId="2" fontId="0" fillId="0" borderId="0" xfId="0" applyNumberFormat="1"/>
    <xf numFmtId="0" fontId="0" fillId="0" borderId="0" xfId="0" applyNumberFormat="1" applyBorder="1" applyAlignment="1">
      <alignment horizontal="center"/>
    </xf>
    <xf numFmtId="1" fontId="0" fillId="0" borderId="0" xfId="0" applyNumberFormat="1" applyBorder="1" applyAlignment="1">
      <alignment horizontal="center"/>
    </xf>
    <xf numFmtId="0" fontId="2" fillId="0" borderId="0" xfId="0" applyNumberFormat="1" applyFont="1" applyFill="1" applyBorder="1" applyAlignment="1">
      <alignment horizontal="center"/>
    </xf>
    <xf numFmtId="0" fontId="0" fillId="0" borderId="0" xfId="0" applyNumberFormat="1" applyFill="1" applyBorder="1" applyAlignment="1">
      <alignment horizontal="center"/>
    </xf>
    <xf numFmtId="0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" fontId="2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A7EABC-BB43-482B-BF8C-3C4972DD417F}">
  <dimension ref="A1:O52"/>
  <sheetViews>
    <sheetView workbookViewId="0">
      <selection activeCell="B1" sqref="B1"/>
    </sheetView>
  </sheetViews>
  <sheetFormatPr defaultRowHeight="14.5" x14ac:dyDescent="0.35"/>
  <cols>
    <col min="5" max="5" width="11.26953125" customWidth="1"/>
    <col min="12" max="12" width="13.1796875" bestFit="1" customWidth="1"/>
    <col min="16" max="16" width="21.6328125" bestFit="1" customWidth="1"/>
  </cols>
  <sheetData>
    <row r="1" spans="1:15" x14ac:dyDescent="0.35">
      <c r="A1" s="1" t="s">
        <v>0</v>
      </c>
      <c r="B1" s="2" t="s">
        <v>30</v>
      </c>
      <c r="C1" s="2" t="s">
        <v>1</v>
      </c>
      <c r="D1" s="3" t="s">
        <v>2</v>
      </c>
      <c r="E1" s="2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21</v>
      </c>
      <c r="L1" s="5" t="s">
        <v>9</v>
      </c>
      <c r="M1" s="6" t="s">
        <v>10</v>
      </c>
      <c r="N1" s="6" t="s">
        <v>11</v>
      </c>
      <c r="O1" s="18" t="s">
        <v>20</v>
      </c>
    </row>
    <row r="2" spans="1:15" x14ac:dyDescent="0.35">
      <c r="A2" s="1">
        <v>3</v>
      </c>
      <c r="B2" s="2" t="s">
        <v>22</v>
      </c>
      <c r="C2" s="7">
        <v>3</v>
      </c>
      <c r="D2" s="3">
        <v>34.428571428571431</v>
      </c>
      <c r="E2" s="7">
        <v>1</v>
      </c>
      <c r="F2" s="2">
        <v>34.9</v>
      </c>
      <c r="G2" s="2">
        <v>32.6</v>
      </c>
      <c r="H2" s="2">
        <v>104.3</v>
      </c>
      <c r="I2" s="2">
        <v>1.65</v>
      </c>
      <c r="J2" s="2">
        <f>(H2)/(I2)^2</f>
        <v>38.310376492194678</v>
      </c>
      <c r="K2" s="7">
        <v>3024</v>
      </c>
      <c r="L2" s="8">
        <v>445</v>
      </c>
      <c r="M2" s="7">
        <v>1</v>
      </c>
      <c r="N2" s="7">
        <v>0</v>
      </c>
      <c r="O2" s="7"/>
    </row>
    <row r="3" spans="1:15" x14ac:dyDescent="0.35">
      <c r="A3" s="1">
        <v>1</v>
      </c>
      <c r="B3" s="2" t="s">
        <v>24</v>
      </c>
      <c r="C3" s="7">
        <v>3</v>
      </c>
      <c r="D3" s="3">
        <v>40.857142857142854</v>
      </c>
      <c r="E3" s="7">
        <v>1</v>
      </c>
      <c r="F3" s="2">
        <v>38.5</v>
      </c>
      <c r="G3" s="2">
        <v>32.200000000000003</v>
      </c>
      <c r="H3" s="2">
        <v>52.2</v>
      </c>
      <c r="I3" s="2">
        <v>1.5489999999999999</v>
      </c>
      <c r="J3" s="2">
        <f>(H3)/(I3)^2</f>
        <v>21.755429792685764</v>
      </c>
      <c r="K3" s="7">
        <v>75</v>
      </c>
      <c r="L3" s="8">
        <v>727</v>
      </c>
      <c r="M3" s="7">
        <v>2</v>
      </c>
      <c r="N3" s="7">
        <v>1</v>
      </c>
      <c r="O3" s="7"/>
    </row>
    <row r="4" spans="1:15" x14ac:dyDescent="0.35">
      <c r="A4" s="1">
        <v>3</v>
      </c>
      <c r="B4" s="2" t="s">
        <v>23</v>
      </c>
      <c r="C4" s="7">
        <v>6</v>
      </c>
      <c r="D4" s="3">
        <v>40.714285714285715</v>
      </c>
      <c r="E4" s="7">
        <v>0</v>
      </c>
      <c r="F4" s="2">
        <v>29.3</v>
      </c>
      <c r="G4" s="2">
        <v>27.7</v>
      </c>
      <c r="H4" s="2">
        <v>60.8</v>
      </c>
      <c r="I4" s="2">
        <v>1.42</v>
      </c>
      <c r="J4" s="2">
        <f t="shared" ref="J4:J52" si="0">(H4)/(I4)^2</f>
        <v>30.152747470739932</v>
      </c>
      <c r="K4" s="7">
        <v>225</v>
      </c>
      <c r="L4" s="8">
        <v>339</v>
      </c>
      <c r="M4" s="7">
        <v>1</v>
      </c>
      <c r="N4" s="7">
        <v>0</v>
      </c>
      <c r="O4" s="7"/>
    </row>
    <row r="5" spans="1:15" x14ac:dyDescent="0.35">
      <c r="A5" s="1">
        <v>1</v>
      </c>
      <c r="B5" s="2" t="s">
        <v>25</v>
      </c>
      <c r="C5" s="7">
        <v>3</v>
      </c>
      <c r="D5" s="3">
        <v>39.857142857142854</v>
      </c>
      <c r="E5" s="7">
        <v>0</v>
      </c>
      <c r="F5" s="2">
        <v>35.799999999999997</v>
      </c>
      <c r="G5" s="2">
        <v>32.200000000000003</v>
      </c>
      <c r="H5" s="2">
        <v>64.900000000000006</v>
      </c>
      <c r="I5" s="2">
        <v>1.47</v>
      </c>
      <c r="J5" s="2">
        <f t="shared" si="0"/>
        <v>30.033782220371148</v>
      </c>
      <c r="K5" s="7">
        <v>381</v>
      </c>
      <c r="L5" s="8">
        <v>488</v>
      </c>
      <c r="M5" s="7">
        <v>1</v>
      </c>
      <c r="N5" s="7">
        <v>0</v>
      </c>
      <c r="O5" s="7"/>
    </row>
    <row r="6" spans="1:15" x14ac:dyDescent="0.35">
      <c r="A6" s="1">
        <v>2</v>
      </c>
      <c r="B6" s="2" t="s">
        <v>26</v>
      </c>
      <c r="C6" s="7">
        <v>4</v>
      </c>
      <c r="D6" s="3">
        <v>40</v>
      </c>
      <c r="E6" s="7">
        <v>0</v>
      </c>
      <c r="F6" s="2">
        <v>36.1</v>
      </c>
      <c r="G6" s="2">
        <v>31.8</v>
      </c>
      <c r="H6" s="2">
        <v>55.8</v>
      </c>
      <c r="I6" s="2">
        <v>1.6</v>
      </c>
      <c r="J6" s="2">
        <f t="shared" si="0"/>
        <v>21.796874999999993</v>
      </c>
      <c r="K6" s="7">
        <v>366</v>
      </c>
      <c r="L6" s="8">
        <v>556</v>
      </c>
      <c r="M6" s="7">
        <v>1</v>
      </c>
      <c r="N6" s="7">
        <v>1</v>
      </c>
      <c r="O6" s="7"/>
    </row>
    <row r="7" spans="1:15" x14ac:dyDescent="0.35">
      <c r="A7" s="9">
        <v>1</v>
      </c>
      <c r="B7" s="10" t="s">
        <v>24</v>
      </c>
      <c r="C7" s="11">
        <v>4</v>
      </c>
      <c r="D7" s="12">
        <v>35.142851428570999</v>
      </c>
      <c r="E7" s="13">
        <v>1</v>
      </c>
      <c r="F7" s="14">
        <v>32.299999999999997</v>
      </c>
      <c r="G7" s="14">
        <v>26.6</v>
      </c>
      <c r="H7" s="14">
        <v>87.9</v>
      </c>
      <c r="I7" s="14">
        <v>1.6</v>
      </c>
      <c r="J7" s="2">
        <f t="shared" si="0"/>
        <v>34.335937499999993</v>
      </c>
      <c r="K7" s="7">
        <v>219</v>
      </c>
      <c r="L7" s="13">
        <v>1012</v>
      </c>
      <c r="M7" s="13">
        <v>2</v>
      </c>
      <c r="N7" s="13">
        <v>2</v>
      </c>
      <c r="O7" s="13"/>
    </row>
    <row r="8" spans="1:15" x14ac:dyDescent="0.35">
      <c r="A8" s="1">
        <v>2</v>
      </c>
      <c r="B8" s="2" t="s">
        <v>25</v>
      </c>
      <c r="C8" s="7">
        <v>2</v>
      </c>
      <c r="D8" s="3">
        <v>39.857142857142854</v>
      </c>
      <c r="E8" s="7">
        <v>0</v>
      </c>
      <c r="F8" s="2">
        <v>34.6</v>
      </c>
      <c r="G8" s="2">
        <v>33.299999999999997</v>
      </c>
      <c r="H8" s="2">
        <v>63.5</v>
      </c>
      <c r="I8" s="2">
        <v>1.6</v>
      </c>
      <c r="J8" s="2">
        <f t="shared" si="0"/>
        <v>24.804687499999996</v>
      </c>
      <c r="K8" s="7">
        <v>325</v>
      </c>
      <c r="L8" s="8">
        <v>187</v>
      </c>
      <c r="M8" s="7">
        <v>1</v>
      </c>
      <c r="N8" s="7">
        <v>0</v>
      </c>
      <c r="O8" s="7"/>
    </row>
    <row r="9" spans="1:15" x14ac:dyDescent="0.35">
      <c r="A9" s="1">
        <v>1</v>
      </c>
      <c r="B9" s="2" t="s">
        <v>24</v>
      </c>
      <c r="C9" s="7">
        <v>5</v>
      </c>
      <c r="D9" s="3">
        <v>39.285714285714285</v>
      </c>
      <c r="E9" s="7">
        <v>0</v>
      </c>
      <c r="F9" s="2">
        <v>31.6</v>
      </c>
      <c r="G9" s="2">
        <v>29.2</v>
      </c>
      <c r="H9" s="2">
        <v>79.8</v>
      </c>
      <c r="I9" s="2">
        <v>1.47</v>
      </c>
      <c r="J9" s="2">
        <f t="shared" si="0"/>
        <v>36.929057337220605</v>
      </c>
      <c r="K9" s="7">
        <v>69</v>
      </c>
      <c r="L9" s="8">
        <v>410</v>
      </c>
      <c r="M9" s="7">
        <v>1</v>
      </c>
      <c r="N9" s="7">
        <v>0</v>
      </c>
      <c r="O9" s="7"/>
    </row>
    <row r="10" spans="1:15" x14ac:dyDescent="0.35">
      <c r="A10" s="1">
        <v>2</v>
      </c>
      <c r="B10" s="2" t="s">
        <v>24</v>
      </c>
      <c r="C10" s="7">
        <v>4</v>
      </c>
      <c r="D10" s="3">
        <v>37.285714285714285</v>
      </c>
      <c r="E10" s="7">
        <v>1</v>
      </c>
      <c r="F10" s="2">
        <v>33.4</v>
      </c>
      <c r="G10" s="2">
        <v>29.3</v>
      </c>
      <c r="H10" s="2">
        <v>76.2</v>
      </c>
      <c r="I10" s="2">
        <v>1.57</v>
      </c>
      <c r="J10" s="2">
        <f t="shared" si="0"/>
        <v>30.914033023652074</v>
      </c>
      <c r="K10" s="7">
        <v>310</v>
      </c>
      <c r="L10" s="8">
        <v>672</v>
      </c>
      <c r="M10" s="7">
        <v>1</v>
      </c>
      <c r="N10" s="7">
        <v>1</v>
      </c>
      <c r="O10" s="7"/>
    </row>
    <row r="11" spans="1:15" x14ac:dyDescent="0.35">
      <c r="A11" s="1">
        <v>1</v>
      </c>
      <c r="B11" s="2" t="s">
        <v>25</v>
      </c>
      <c r="C11" s="7">
        <v>2</v>
      </c>
      <c r="D11" s="3">
        <v>41.142857142857146</v>
      </c>
      <c r="E11" s="7">
        <v>0</v>
      </c>
      <c r="F11" s="2">
        <v>35.6</v>
      </c>
      <c r="G11" s="2">
        <v>34.200000000000003</v>
      </c>
      <c r="H11" s="2">
        <v>142.4</v>
      </c>
      <c r="I11" s="2">
        <v>1.8</v>
      </c>
      <c r="J11" s="2">
        <f t="shared" si="0"/>
        <v>43.950617283950614</v>
      </c>
      <c r="K11" s="7">
        <v>381</v>
      </c>
      <c r="L11" s="8">
        <v>326</v>
      </c>
      <c r="M11" s="7">
        <v>1</v>
      </c>
      <c r="N11" s="7">
        <v>0</v>
      </c>
      <c r="O11" s="7" t="s">
        <v>12</v>
      </c>
    </row>
    <row r="12" spans="1:15" x14ac:dyDescent="0.35">
      <c r="A12" s="1">
        <v>1</v>
      </c>
      <c r="B12" s="2" t="s">
        <v>26</v>
      </c>
      <c r="C12" s="7">
        <v>3</v>
      </c>
      <c r="D12" s="3">
        <v>39.428571428571431</v>
      </c>
      <c r="E12" s="7">
        <v>0</v>
      </c>
      <c r="F12" s="2">
        <v>38.5</v>
      </c>
      <c r="G12" s="2">
        <v>34.1</v>
      </c>
      <c r="H12" s="2">
        <v>65.8</v>
      </c>
      <c r="I12" s="2">
        <v>1.52</v>
      </c>
      <c r="J12" s="2">
        <f t="shared" si="0"/>
        <v>28.479916897506925</v>
      </c>
      <c r="K12" s="7">
        <v>13</v>
      </c>
      <c r="L12" s="8">
        <v>568</v>
      </c>
      <c r="M12" s="7">
        <v>1</v>
      </c>
      <c r="N12" s="7">
        <v>1</v>
      </c>
      <c r="O12" s="7"/>
    </row>
    <row r="13" spans="1:15" x14ac:dyDescent="0.35">
      <c r="A13" s="1">
        <v>1</v>
      </c>
      <c r="B13" s="2" t="s">
        <v>24</v>
      </c>
      <c r="C13" s="7">
        <v>5</v>
      </c>
      <c r="D13" s="3">
        <v>39</v>
      </c>
      <c r="E13" s="7">
        <v>0</v>
      </c>
      <c r="F13" s="2">
        <v>30.2</v>
      </c>
      <c r="G13" s="2">
        <v>24.3</v>
      </c>
      <c r="H13" s="2">
        <v>49.9</v>
      </c>
      <c r="I13" s="2">
        <v>1.55</v>
      </c>
      <c r="J13" s="2">
        <f t="shared" si="0"/>
        <v>20.770031217481787</v>
      </c>
      <c r="K13" s="7">
        <v>71</v>
      </c>
      <c r="L13" s="8">
        <v>850</v>
      </c>
      <c r="M13" s="7">
        <v>2</v>
      </c>
      <c r="N13" s="7">
        <v>1</v>
      </c>
      <c r="O13" s="7"/>
    </row>
    <row r="14" spans="1:15" x14ac:dyDescent="0.35">
      <c r="A14" s="1">
        <v>1</v>
      </c>
      <c r="B14" s="2" t="s">
        <v>25</v>
      </c>
      <c r="C14" s="7">
        <v>4</v>
      </c>
      <c r="D14" s="3">
        <v>39.428571428571431</v>
      </c>
      <c r="E14" s="7">
        <v>0</v>
      </c>
      <c r="F14" s="2">
        <v>38.299999999999997</v>
      </c>
      <c r="G14" s="2">
        <v>36</v>
      </c>
      <c r="H14" s="2">
        <v>63.5</v>
      </c>
      <c r="I14" s="2">
        <v>1.524</v>
      </c>
      <c r="J14" s="2">
        <f t="shared" si="0"/>
        <v>27.340332458442692</v>
      </c>
      <c r="K14" s="7">
        <v>40</v>
      </c>
      <c r="L14" s="8">
        <v>293</v>
      </c>
      <c r="M14" s="7">
        <v>1</v>
      </c>
      <c r="N14" s="7">
        <v>0</v>
      </c>
      <c r="O14" s="7"/>
    </row>
    <row r="15" spans="1:15" x14ac:dyDescent="0.35">
      <c r="A15" s="1">
        <v>2</v>
      </c>
      <c r="B15" s="2" t="s">
        <v>25</v>
      </c>
      <c r="C15" s="7">
        <v>2</v>
      </c>
      <c r="D15" s="3">
        <v>28.285714285714285</v>
      </c>
      <c r="E15" s="7">
        <v>1</v>
      </c>
      <c r="F15" s="2">
        <v>34</v>
      </c>
      <c r="G15" s="2">
        <v>29.2</v>
      </c>
      <c r="H15" s="2">
        <v>52.2</v>
      </c>
      <c r="I15" s="2">
        <v>1.6</v>
      </c>
      <c r="J15" s="2">
        <f t="shared" si="0"/>
        <v>20.390624999999996</v>
      </c>
      <c r="K15" s="7">
        <v>64</v>
      </c>
      <c r="L15" s="8">
        <v>343</v>
      </c>
      <c r="M15" s="7">
        <v>1</v>
      </c>
      <c r="N15" s="7">
        <v>0</v>
      </c>
      <c r="O15" s="7" t="s">
        <v>13</v>
      </c>
    </row>
    <row r="16" spans="1:15" x14ac:dyDescent="0.35">
      <c r="A16" s="1">
        <v>2</v>
      </c>
      <c r="B16" s="2" t="s">
        <v>25</v>
      </c>
      <c r="C16" s="7">
        <v>2</v>
      </c>
      <c r="D16" s="3">
        <v>40.285714285714285</v>
      </c>
      <c r="E16" s="7">
        <v>1</v>
      </c>
      <c r="F16" s="2">
        <v>36.700000000000003</v>
      </c>
      <c r="G16" s="2">
        <v>33.1</v>
      </c>
      <c r="H16" s="2">
        <v>68.900000000000006</v>
      </c>
      <c r="I16" s="2">
        <v>1.575</v>
      </c>
      <c r="J16" s="2">
        <f t="shared" si="0"/>
        <v>27.775258251448733</v>
      </c>
      <c r="K16" s="7">
        <v>73</v>
      </c>
      <c r="L16" s="8">
        <v>508</v>
      </c>
      <c r="M16" s="7">
        <v>1</v>
      </c>
      <c r="N16" s="7">
        <v>1</v>
      </c>
      <c r="O16" s="7"/>
    </row>
    <row r="17" spans="1:15" x14ac:dyDescent="0.35">
      <c r="A17" s="1">
        <v>1</v>
      </c>
      <c r="B17" s="2" t="s">
        <v>25</v>
      </c>
      <c r="C17" s="7">
        <v>4</v>
      </c>
      <c r="D17" s="3">
        <v>37.142857142857146</v>
      </c>
      <c r="E17" s="7">
        <v>0</v>
      </c>
      <c r="F17" s="2">
        <v>36.9</v>
      </c>
      <c r="G17" s="2">
        <v>32.6</v>
      </c>
      <c r="H17" s="2">
        <v>68</v>
      </c>
      <c r="I17" s="2">
        <v>1.575</v>
      </c>
      <c r="J17" s="2">
        <f t="shared" si="0"/>
        <v>27.41244646006551</v>
      </c>
      <c r="K17" s="7">
        <v>1595</v>
      </c>
      <c r="L17" s="8">
        <v>599</v>
      </c>
      <c r="M17" s="7">
        <v>1</v>
      </c>
      <c r="N17" s="7">
        <v>1</v>
      </c>
      <c r="O17" s="7" t="s">
        <v>12</v>
      </c>
    </row>
    <row r="18" spans="1:15" x14ac:dyDescent="0.35">
      <c r="A18" s="1">
        <v>1</v>
      </c>
      <c r="B18" s="2" t="s">
        <v>24</v>
      </c>
      <c r="C18" s="7">
        <v>3</v>
      </c>
      <c r="D18" s="3">
        <v>37.857142857142854</v>
      </c>
      <c r="E18" s="7">
        <v>1</v>
      </c>
      <c r="F18" s="2">
        <v>35.4</v>
      </c>
      <c r="G18" s="2">
        <v>32.6</v>
      </c>
      <c r="H18" s="2">
        <v>70.3</v>
      </c>
      <c r="I18" s="2">
        <v>1.5</v>
      </c>
      <c r="J18" s="2">
        <f t="shared" si="0"/>
        <v>31.244444444444444</v>
      </c>
      <c r="K18" s="7">
        <v>604</v>
      </c>
      <c r="L18" s="8">
        <v>405</v>
      </c>
      <c r="M18" s="7">
        <v>1</v>
      </c>
      <c r="N18" s="7">
        <v>0</v>
      </c>
      <c r="O18" s="7"/>
    </row>
    <row r="19" spans="1:15" x14ac:dyDescent="0.35">
      <c r="A19" s="1">
        <v>2</v>
      </c>
      <c r="B19" s="2" t="s">
        <v>26</v>
      </c>
      <c r="C19" s="7">
        <v>4</v>
      </c>
      <c r="D19" s="3">
        <v>38.428571428571431</v>
      </c>
      <c r="E19" s="7">
        <v>0</v>
      </c>
      <c r="F19" s="2">
        <v>35.9</v>
      </c>
      <c r="G19" s="2">
        <v>28</v>
      </c>
      <c r="H19" s="2">
        <v>75.8</v>
      </c>
      <c r="I19" s="2">
        <v>1.6</v>
      </c>
      <c r="J19" s="2">
        <f t="shared" si="0"/>
        <v>29.609374999999993</v>
      </c>
      <c r="K19" s="7">
        <v>60</v>
      </c>
      <c r="L19" s="8">
        <v>1209</v>
      </c>
      <c r="M19" s="7">
        <v>2</v>
      </c>
      <c r="N19" s="7">
        <v>2</v>
      </c>
      <c r="O19" s="7"/>
    </row>
    <row r="20" spans="1:15" x14ac:dyDescent="0.35">
      <c r="A20" s="1">
        <v>2</v>
      </c>
      <c r="B20" s="2" t="s">
        <v>25</v>
      </c>
      <c r="C20" s="7">
        <v>3</v>
      </c>
      <c r="D20" s="3">
        <v>39</v>
      </c>
      <c r="E20" s="7">
        <v>0</v>
      </c>
      <c r="F20" s="2">
        <v>39.6</v>
      </c>
      <c r="G20" s="2">
        <v>35</v>
      </c>
      <c r="H20" s="2">
        <v>60.3</v>
      </c>
      <c r="I20" s="2">
        <v>1.58</v>
      </c>
      <c r="J20" s="2">
        <f t="shared" si="0"/>
        <v>24.15478288735779</v>
      </c>
      <c r="K20" s="7">
        <v>131</v>
      </c>
      <c r="L20" s="8">
        <v>560</v>
      </c>
      <c r="M20" s="7">
        <v>1</v>
      </c>
      <c r="N20" s="7">
        <v>1</v>
      </c>
      <c r="O20" s="7"/>
    </row>
    <row r="21" spans="1:15" x14ac:dyDescent="0.35">
      <c r="A21" s="1">
        <v>1</v>
      </c>
      <c r="B21" s="2" t="s">
        <v>24</v>
      </c>
      <c r="C21" s="7">
        <v>3</v>
      </c>
      <c r="D21" s="3">
        <v>39.571428571428569</v>
      </c>
      <c r="E21" s="7">
        <v>0</v>
      </c>
      <c r="F21" s="2">
        <v>35.9</v>
      </c>
      <c r="G21" s="2">
        <v>28.8</v>
      </c>
      <c r="H21" s="2">
        <v>73.900000000000006</v>
      </c>
      <c r="I21" s="2">
        <v>1.5489999999999999</v>
      </c>
      <c r="J21" s="2">
        <f t="shared" si="0"/>
        <v>30.799353672020647</v>
      </c>
      <c r="K21" s="7">
        <v>545</v>
      </c>
      <c r="L21" s="8">
        <v>1057</v>
      </c>
      <c r="M21" s="7">
        <v>2</v>
      </c>
      <c r="N21" s="8">
        <v>2</v>
      </c>
      <c r="O21" s="8"/>
    </row>
    <row r="22" spans="1:15" x14ac:dyDescent="0.35">
      <c r="A22" s="1">
        <v>2</v>
      </c>
      <c r="B22" s="2" t="s">
        <v>26</v>
      </c>
      <c r="C22" s="7">
        <v>7</v>
      </c>
      <c r="D22" s="3">
        <v>40.571428571428569</v>
      </c>
      <c r="E22" s="7">
        <v>0</v>
      </c>
      <c r="F22" s="2">
        <v>36</v>
      </c>
      <c r="G22" s="2">
        <v>35.5</v>
      </c>
      <c r="H22" s="2">
        <v>93</v>
      </c>
      <c r="I22" s="2">
        <v>1.524</v>
      </c>
      <c r="J22" s="2">
        <f t="shared" si="0"/>
        <v>40.041746750160165</v>
      </c>
      <c r="K22" s="7">
        <v>261</v>
      </c>
      <c r="L22" s="8">
        <v>169</v>
      </c>
      <c r="M22" s="7">
        <v>1</v>
      </c>
      <c r="N22" s="8">
        <v>0</v>
      </c>
      <c r="O22" s="8"/>
    </row>
    <row r="23" spans="1:15" x14ac:dyDescent="0.35">
      <c r="A23" s="1">
        <v>2</v>
      </c>
      <c r="B23" s="2" t="s">
        <v>25</v>
      </c>
      <c r="C23" s="7">
        <v>1</v>
      </c>
      <c r="D23" s="3">
        <v>30.285714285714285</v>
      </c>
      <c r="E23" s="7">
        <v>1</v>
      </c>
      <c r="F23" s="2">
        <v>37.299999999999997</v>
      </c>
      <c r="G23" s="2">
        <v>32.700000000000003</v>
      </c>
      <c r="H23" s="2">
        <v>51.7</v>
      </c>
      <c r="I23" s="2">
        <v>1.5489999999999999</v>
      </c>
      <c r="J23" s="2">
        <f t="shared" si="0"/>
        <v>21.547044449843945</v>
      </c>
      <c r="K23" s="7">
        <v>89</v>
      </c>
      <c r="L23" s="8">
        <v>546</v>
      </c>
      <c r="M23" s="8">
        <v>1</v>
      </c>
      <c r="N23" s="8">
        <v>1</v>
      </c>
      <c r="O23" s="8" t="s">
        <v>14</v>
      </c>
    </row>
    <row r="24" spans="1:15" x14ac:dyDescent="0.35">
      <c r="A24" s="1">
        <v>1</v>
      </c>
      <c r="B24" s="2" t="s">
        <v>26</v>
      </c>
      <c r="C24" s="7">
        <v>3</v>
      </c>
      <c r="D24" s="3">
        <v>40.571428571428569</v>
      </c>
      <c r="E24" s="7">
        <v>0</v>
      </c>
      <c r="F24" s="2">
        <v>36</v>
      </c>
      <c r="G24" s="2">
        <v>34.700000000000003</v>
      </c>
      <c r="H24" s="2">
        <v>61.7</v>
      </c>
      <c r="I24" s="2">
        <v>1.524</v>
      </c>
      <c r="J24" s="2">
        <f t="shared" si="0"/>
        <v>26.565330908439595</v>
      </c>
      <c r="K24" s="7">
        <v>31</v>
      </c>
      <c r="L24" s="8">
        <v>173</v>
      </c>
      <c r="M24" s="8">
        <v>1</v>
      </c>
      <c r="N24" s="8">
        <v>0</v>
      </c>
      <c r="O24" s="8"/>
    </row>
    <row r="25" spans="1:15" x14ac:dyDescent="0.35">
      <c r="A25" s="1">
        <v>2</v>
      </c>
      <c r="B25" s="2" t="s">
        <v>26</v>
      </c>
      <c r="C25" s="7">
        <v>3</v>
      </c>
      <c r="D25" s="3">
        <v>38.285714285714285</v>
      </c>
      <c r="E25" s="7">
        <v>0</v>
      </c>
      <c r="F25" s="2">
        <v>34.700000000000003</v>
      </c>
      <c r="G25" s="2">
        <v>30.6</v>
      </c>
      <c r="H25" s="2">
        <v>57</v>
      </c>
      <c r="I25" s="2">
        <v>1.6</v>
      </c>
      <c r="J25" s="2">
        <f t="shared" si="0"/>
        <v>22.265624999999996</v>
      </c>
      <c r="K25" s="7">
        <v>547</v>
      </c>
      <c r="L25" s="8">
        <v>558</v>
      </c>
      <c r="M25" s="8">
        <v>1</v>
      </c>
      <c r="N25" s="8">
        <v>1</v>
      </c>
      <c r="O25" s="8"/>
    </row>
    <row r="26" spans="1:15" x14ac:dyDescent="0.35">
      <c r="A26" s="1">
        <v>2</v>
      </c>
      <c r="B26" s="2" t="s">
        <v>26</v>
      </c>
      <c r="C26" s="7">
        <v>2</v>
      </c>
      <c r="D26" s="3">
        <v>39.142857142857146</v>
      </c>
      <c r="E26" s="7">
        <v>1</v>
      </c>
      <c r="F26" s="2">
        <v>37.6</v>
      </c>
      <c r="G26" s="2">
        <v>31.6</v>
      </c>
      <c r="H26" s="2">
        <v>54.9</v>
      </c>
      <c r="I26" s="2">
        <v>1.4990000000000001</v>
      </c>
      <c r="J26" s="2">
        <f t="shared" si="0"/>
        <v>24.432565895609297</v>
      </c>
      <c r="K26" s="7">
        <v>731</v>
      </c>
      <c r="L26" s="8">
        <v>715</v>
      </c>
      <c r="M26" s="8">
        <v>2</v>
      </c>
      <c r="N26" s="8">
        <v>1</v>
      </c>
      <c r="O26" s="8"/>
    </row>
    <row r="27" spans="1:15" x14ac:dyDescent="0.35">
      <c r="A27" s="1">
        <v>1</v>
      </c>
      <c r="B27" s="2" t="s">
        <v>27</v>
      </c>
      <c r="C27" s="7">
        <v>3</v>
      </c>
      <c r="D27" s="3">
        <v>38.142857142857146</v>
      </c>
      <c r="E27" s="7">
        <v>0</v>
      </c>
      <c r="F27" s="2">
        <v>38.200000000000003</v>
      </c>
      <c r="G27" s="2">
        <v>30.6</v>
      </c>
      <c r="H27" s="2">
        <v>63</v>
      </c>
      <c r="I27" s="2">
        <v>1.524</v>
      </c>
      <c r="J27" s="2">
        <f t="shared" si="0"/>
        <v>27.125054250108498</v>
      </c>
      <c r="K27" s="7">
        <v>119</v>
      </c>
      <c r="L27" s="8">
        <v>966</v>
      </c>
      <c r="M27" s="8">
        <v>2</v>
      </c>
      <c r="N27" s="8">
        <v>1</v>
      </c>
      <c r="O27" s="8"/>
    </row>
    <row r="28" spans="1:15" x14ac:dyDescent="0.35">
      <c r="A28" s="1">
        <v>1</v>
      </c>
      <c r="B28" s="2" t="s">
        <v>26</v>
      </c>
      <c r="C28" s="7">
        <v>1</v>
      </c>
      <c r="D28" s="3">
        <v>37</v>
      </c>
      <c r="E28" s="7">
        <v>1</v>
      </c>
      <c r="F28" s="2">
        <v>38.299999999999997</v>
      </c>
      <c r="G28" s="2">
        <v>36.299999999999997</v>
      </c>
      <c r="H28" s="2">
        <v>89.4</v>
      </c>
      <c r="I28" s="2">
        <v>1.62</v>
      </c>
      <c r="J28" s="2">
        <f t="shared" si="0"/>
        <v>34.064929126657518</v>
      </c>
      <c r="K28" s="7">
        <v>1230</v>
      </c>
      <c r="L28" s="8">
        <v>303</v>
      </c>
      <c r="M28" s="8">
        <v>1</v>
      </c>
      <c r="N28" s="8">
        <v>0</v>
      </c>
      <c r="O28" s="8"/>
    </row>
    <row r="29" spans="1:15" x14ac:dyDescent="0.35">
      <c r="A29" s="1">
        <v>1</v>
      </c>
      <c r="B29" s="2" t="s">
        <v>26</v>
      </c>
      <c r="C29" s="7">
        <v>3</v>
      </c>
      <c r="D29" s="3">
        <v>38.571428571428569</v>
      </c>
      <c r="E29" s="7">
        <v>0</v>
      </c>
      <c r="F29" s="2">
        <v>39.700000000000003</v>
      </c>
      <c r="G29" s="2">
        <v>32.9</v>
      </c>
      <c r="H29" s="2">
        <v>67.099999999999994</v>
      </c>
      <c r="I29" s="2">
        <v>1.524</v>
      </c>
      <c r="J29" s="2">
        <f t="shared" si="0"/>
        <v>28.890335558448889</v>
      </c>
      <c r="K29" s="7">
        <v>685</v>
      </c>
      <c r="L29" s="8">
        <v>861</v>
      </c>
      <c r="M29" s="8">
        <v>2</v>
      </c>
      <c r="N29" s="8">
        <v>1</v>
      </c>
      <c r="O29" s="8"/>
    </row>
    <row r="30" spans="1:15" x14ac:dyDescent="0.35">
      <c r="A30" s="1">
        <v>1</v>
      </c>
      <c r="B30" s="2" t="s">
        <v>26</v>
      </c>
      <c r="C30" s="7">
        <v>3</v>
      </c>
      <c r="D30" s="3">
        <v>39.285714285714285</v>
      </c>
      <c r="E30" s="7">
        <v>1</v>
      </c>
      <c r="F30" s="2">
        <v>34.700000000000003</v>
      </c>
      <c r="G30" s="2">
        <v>31.1</v>
      </c>
      <c r="H30" s="2">
        <v>62.6</v>
      </c>
      <c r="I30" s="2">
        <v>1.48</v>
      </c>
      <c r="J30" s="2">
        <f t="shared" si="0"/>
        <v>28.579254930606282</v>
      </c>
      <c r="K30" s="7">
        <v>63</v>
      </c>
      <c r="L30" s="8">
        <v>494</v>
      </c>
      <c r="M30" s="8">
        <v>1</v>
      </c>
      <c r="N30" s="8">
        <v>0</v>
      </c>
      <c r="O30" s="8"/>
    </row>
    <row r="31" spans="1:15" x14ac:dyDescent="0.35">
      <c r="A31" s="1">
        <v>1</v>
      </c>
      <c r="B31" s="2" t="s">
        <v>26</v>
      </c>
      <c r="C31" s="7">
        <v>3</v>
      </c>
      <c r="D31" s="3">
        <v>40.285714285714285</v>
      </c>
      <c r="E31" s="7">
        <v>0</v>
      </c>
      <c r="F31" s="2">
        <v>37.700000000000003</v>
      </c>
      <c r="G31" s="2">
        <v>32.700000000000003</v>
      </c>
      <c r="H31" s="2">
        <v>68</v>
      </c>
      <c r="I31" s="2">
        <v>1.52</v>
      </c>
      <c r="J31" s="2">
        <f t="shared" si="0"/>
        <v>29.43213296398892</v>
      </c>
      <c r="K31" s="7">
        <v>115</v>
      </c>
      <c r="L31" s="8">
        <v>671</v>
      </c>
      <c r="M31" s="8">
        <v>1</v>
      </c>
      <c r="N31" s="8">
        <v>1</v>
      </c>
      <c r="O31" s="8"/>
    </row>
    <row r="32" spans="1:15" x14ac:dyDescent="0.35">
      <c r="A32" s="1">
        <v>1</v>
      </c>
      <c r="B32" s="2" t="s">
        <v>27</v>
      </c>
      <c r="C32" s="7">
        <v>3</v>
      </c>
      <c r="D32" s="3">
        <v>39.428571428571431</v>
      </c>
      <c r="E32" s="7">
        <v>0</v>
      </c>
      <c r="F32" s="2">
        <v>35.1</v>
      </c>
      <c r="G32" s="2">
        <v>30.6</v>
      </c>
      <c r="H32" s="2">
        <v>79.8</v>
      </c>
      <c r="I32" s="2">
        <v>1.575</v>
      </c>
      <c r="J32" s="2">
        <f t="shared" si="0"/>
        <v>32.169312169312171</v>
      </c>
      <c r="K32" s="7">
        <v>298</v>
      </c>
      <c r="L32" s="8">
        <v>721</v>
      </c>
      <c r="M32" s="8">
        <v>1</v>
      </c>
      <c r="N32" s="8">
        <v>1</v>
      </c>
      <c r="O32" s="8"/>
    </row>
    <row r="33" spans="1:15" x14ac:dyDescent="0.35">
      <c r="A33" s="1">
        <v>1</v>
      </c>
      <c r="B33" s="2" t="s">
        <v>26</v>
      </c>
      <c r="C33" s="7">
        <v>7</v>
      </c>
      <c r="D33" s="3">
        <v>40.285714285714285</v>
      </c>
      <c r="E33" s="7">
        <v>0</v>
      </c>
      <c r="F33" s="2">
        <v>31.3</v>
      </c>
      <c r="G33" s="2">
        <v>26.3</v>
      </c>
      <c r="H33" s="2">
        <v>89.8</v>
      </c>
      <c r="I33" s="2">
        <v>1.55</v>
      </c>
      <c r="J33" s="2">
        <f t="shared" si="0"/>
        <v>37.3777315296566</v>
      </c>
      <c r="K33" s="7">
        <v>297</v>
      </c>
      <c r="L33" s="8">
        <v>958</v>
      </c>
      <c r="M33" s="8">
        <v>2</v>
      </c>
      <c r="N33" s="8">
        <v>1</v>
      </c>
      <c r="O33" s="8"/>
    </row>
    <row r="34" spans="1:15" x14ac:dyDescent="0.35">
      <c r="A34" s="1">
        <v>1</v>
      </c>
      <c r="B34" s="2" t="s">
        <v>26</v>
      </c>
      <c r="C34" s="7">
        <v>4</v>
      </c>
      <c r="D34" s="3">
        <v>38</v>
      </c>
      <c r="E34" s="7">
        <v>1</v>
      </c>
      <c r="F34" s="2">
        <v>35.299999999999997</v>
      </c>
      <c r="G34" s="2">
        <v>28.9</v>
      </c>
      <c r="H34" s="2">
        <v>65.3</v>
      </c>
      <c r="I34" s="2">
        <v>1.45</v>
      </c>
      <c r="J34" s="2">
        <f t="shared" si="0"/>
        <v>31.058263971462544</v>
      </c>
      <c r="K34" s="7">
        <v>230</v>
      </c>
      <c r="L34" s="8">
        <v>874</v>
      </c>
      <c r="M34" s="8">
        <v>2</v>
      </c>
      <c r="N34" s="8">
        <v>1</v>
      </c>
      <c r="O34" s="8"/>
    </row>
    <row r="35" spans="1:15" x14ac:dyDescent="0.35">
      <c r="A35" s="1">
        <v>1</v>
      </c>
      <c r="B35" s="2" t="s">
        <v>26</v>
      </c>
      <c r="C35" s="7">
        <v>2</v>
      </c>
      <c r="D35" s="3">
        <v>38.714285714285715</v>
      </c>
      <c r="E35" s="7">
        <v>0</v>
      </c>
      <c r="F35" s="2">
        <v>40</v>
      </c>
      <c r="G35" s="2">
        <v>39.4</v>
      </c>
      <c r="H35" s="2">
        <v>69.400000000000006</v>
      </c>
      <c r="I35" s="2">
        <v>1.5489999999999999</v>
      </c>
      <c r="J35" s="2">
        <f t="shared" si="0"/>
        <v>28.923885586444289</v>
      </c>
      <c r="K35" s="7">
        <v>49</v>
      </c>
      <c r="L35" s="8">
        <v>77</v>
      </c>
      <c r="M35" s="8">
        <v>1</v>
      </c>
      <c r="N35" s="8">
        <v>0</v>
      </c>
      <c r="O35" s="8"/>
    </row>
    <row r="36" spans="1:15" x14ac:dyDescent="0.35">
      <c r="A36" s="1">
        <v>1</v>
      </c>
      <c r="B36" s="2" t="s">
        <v>25</v>
      </c>
      <c r="C36" s="7">
        <v>4</v>
      </c>
      <c r="D36" s="3">
        <v>35.857142857142854</v>
      </c>
      <c r="E36" s="7">
        <v>1</v>
      </c>
      <c r="F36" s="2">
        <v>30.7</v>
      </c>
      <c r="G36" s="2">
        <v>22.5</v>
      </c>
      <c r="H36" s="2">
        <v>64.900000000000006</v>
      </c>
      <c r="I36" s="2">
        <v>1.524</v>
      </c>
      <c r="J36" s="2">
        <f t="shared" si="0"/>
        <v>27.943111441778438</v>
      </c>
      <c r="K36" s="7">
        <v>490</v>
      </c>
      <c r="L36" s="8">
        <v>1317</v>
      </c>
      <c r="M36" s="8">
        <v>2</v>
      </c>
      <c r="N36" s="8">
        <v>2</v>
      </c>
      <c r="O36" s="8"/>
    </row>
    <row r="37" spans="1:15" x14ac:dyDescent="0.35">
      <c r="A37" s="1">
        <v>1</v>
      </c>
      <c r="B37" s="2" t="s">
        <v>26</v>
      </c>
      <c r="C37" s="7">
        <v>3</v>
      </c>
      <c r="D37" s="3">
        <v>39.142857142857146</v>
      </c>
      <c r="E37" s="7">
        <v>1</v>
      </c>
      <c r="F37" s="2">
        <v>41.1</v>
      </c>
      <c r="G37" s="2">
        <v>38.9</v>
      </c>
      <c r="H37" s="2">
        <v>94.8</v>
      </c>
      <c r="I37" s="2">
        <v>1.6</v>
      </c>
      <c r="J37" s="2">
        <f t="shared" si="0"/>
        <v>37.031249999999993</v>
      </c>
      <c r="K37" s="7">
        <v>32</v>
      </c>
      <c r="L37" s="8">
        <v>336</v>
      </c>
      <c r="M37" s="8">
        <v>1</v>
      </c>
      <c r="N37" s="8">
        <v>0</v>
      </c>
      <c r="O37" s="8"/>
    </row>
    <row r="38" spans="1:15" x14ac:dyDescent="0.35">
      <c r="A38" s="1">
        <v>2</v>
      </c>
      <c r="B38" s="2" t="s">
        <v>26</v>
      </c>
      <c r="C38" s="7">
        <v>3</v>
      </c>
      <c r="D38" s="3">
        <v>38</v>
      </c>
      <c r="E38" s="7">
        <v>1</v>
      </c>
      <c r="F38" s="2">
        <v>34.4</v>
      </c>
      <c r="G38" s="2">
        <v>30.1</v>
      </c>
      <c r="H38" s="2">
        <v>83.5</v>
      </c>
      <c r="I38" s="2">
        <v>1.651</v>
      </c>
      <c r="J38" s="2">
        <f t="shared" si="0"/>
        <v>30.633197361069278</v>
      </c>
      <c r="K38" s="7">
        <v>595</v>
      </c>
      <c r="L38" s="8">
        <v>736</v>
      </c>
      <c r="M38" s="8">
        <v>1</v>
      </c>
      <c r="N38" s="8">
        <v>1</v>
      </c>
      <c r="O38" s="8"/>
    </row>
    <row r="39" spans="1:15" x14ac:dyDescent="0.35">
      <c r="A39" s="1">
        <v>1</v>
      </c>
      <c r="B39" s="2" t="s">
        <v>24</v>
      </c>
      <c r="C39" s="7">
        <v>3</v>
      </c>
      <c r="D39" s="3">
        <v>37.714285714285715</v>
      </c>
      <c r="E39" s="7">
        <v>1</v>
      </c>
      <c r="F39" s="2">
        <v>41.1</v>
      </c>
      <c r="G39" s="2">
        <v>30.8</v>
      </c>
      <c r="H39" s="2">
        <v>70.8</v>
      </c>
      <c r="I39" s="2">
        <v>1.5489999999999999</v>
      </c>
      <c r="J39" s="2">
        <f t="shared" si="0"/>
        <v>29.507364546401377</v>
      </c>
      <c r="K39" s="7">
        <v>965</v>
      </c>
      <c r="L39" s="8">
        <v>1306</v>
      </c>
      <c r="M39" s="8">
        <v>2</v>
      </c>
      <c r="N39" s="8">
        <v>2</v>
      </c>
      <c r="O39" s="8"/>
    </row>
    <row r="40" spans="1:15" x14ac:dyDescent="0.35">
      <c r="A40" s="1">
        <v>1</v>
      </c>
      <c r="B40" s="2" t="s">
        <v>27</v>
      </c>
      <c r="C40" s="7">
        <v>3</v>
      </c>
      <c r="D40" s="3">
        <v>40.428571428571431</v>
      </c>
      <c r="E40" s="7">
        <v>0</v>
      </c>
      <c r="F40" s="2">
        <v>36.1</v>
      </c>
      <c r="G40" s="2">
        <v>35</v>
      </c>
      <c r="H40" s="2">
        <v>79.8</v>
      </c>
      <c r="I40" s="2">
        <v>1.5</v>
      </c>
      <c r="J40" s="2">
        <f t="shared" si="0"/>
        <v>35.466666666666669</v>
      </c>
      <c r="K40" s="7">
        <v>30</v>
      </c>
      <c r="L40" s="8">
        <v>168</v>
      </c>
      <c r="M40" s="8">
        <v>1</v>
      </c>
      <c r="N40" s="8">
        <v>0</v>
      </c>
      <c r="O40" s="8"/>
    </row>
    <row r="41" spans="1:15" x14ac:dyDescent="0.35">
      <c r="A41" s="2">
        <v>2</v>
      </c>
      <c r="B41" s="2" t="s">
        <v>26</v>
      </c>
      <c r="C41" s="7">
        <v>2</v>
      </c>
      <c r="D41" s="3">
        <v>36</v>
      </c>
      <c r="E41" s="7">
        <v>1</v>
      </c>
      <c r="F41" s="2">
        <v>32</v>
      </c>
      <c r="G41" s="2">
        <v>29.6</v>
      </c>
      <c r="H41" s="2">
        <v>60.8</v>
      </c>
      <c r="I41" s="2">
        <v>1.651</v>
      </c>
      <c r="J41" s="2">
        <f t="shared" si="0"/>
        <v>22.305370054527089</v>
      </c>
      <c r="K41" s="7">
        <v>226</v>
      </c>
      <c r="L41" s="8">
        <v>371</v>
      </c>
      <c r="M41" s="8">
        <v>1</v>
      </c>
      <c r="N41" s="8">
        <v>0</v>
      </c>
      <c r="O41" s="8"/>
    </row>
    <row r="42" spans="1:15" x14ac:dyDescent="0.35">
      <c r="A42" s="2">
        <v>2</v>
      </c>
      <c r="B42" s="2" t="s">
        <v>25</v>
      </c>
      <c r="C42" s="7">
        <v>1</v>
      </c>
      <c r="D42" s="3">
        <v>39.142857142857146</v>
      </c>
      <c r="E42" s="7">
        <v>1</v>
      </c>
      <c r="F42" s="2">
        <v>33.1</v>
      </c>
      <c r="G42" s="2">
        <v>29.2</v>
      </c>
      <c r="H42" s="2">
        <v>56.7</v>
      </c>
      <c r="I42" s="2">
        <v>1.575</v>
      </c>
      <c r="J42" s="2">
        <f t="shared" si="0"/>
        <v>22.857142857142861</v>
      </c>
      <c r="K42" s="7">
        <v>1128</v>
      </c>
      <c r="L42" s="8">
        <v>550</v>
      </c>
      <c r="M42" s="8">
        <v>1</v>
      </c>
      <c r="N42" s="8">
        <v>1</v>
      </c>
      <c r="O42" s="8"/>
    </row>
    <row r="43" spans="1:15" x14ac:dyDescent="0.35">
      <c r="A43" s="2">
        <v>1</v>
      </c>
      <c r="B43" s="2" t="s">
        <v>25</v>
      </c>
      <c r="C43" s="7">
        <v>3</v>
      </c>
      <c r="D43" s="3">
        <v>38.714285714285715</v>
      </c>
      <c r="E43" s="7">
        <v>0</v>
      </c>
      <c r="F43" s="2">
        <v>35.6</v>
      </c>
      <c r="G43" s="2">
        <v>33.1</v>
      </c>
      <c r="H43" s="2">
        <v>69.900000000000006</v>
      </c>
      <c r="I43" s="2">
        <v>1.524</v>
      </c>
      <c r="J43" s="2">
        <f t="shared" si="0"/>
        <v>30.095893525120385</v>
      </c>
      <c r="K43" s="7">
        <v>187</v>
      </c>
      <c r="L43" s="8">
        <v>361</v>
      </c>
      <c r="M43" s="8">
        <v>1</v>
      </c>
      <c r="N43" s="8">
        <v>0</v>
      </c>
      <c r="O43" s="8"/>
    </row>
    <row r="44" spans="1:15" x14ac:dyDescent="0.35">
      <c r="A44" s="2">
        <v>2</v>
      </c>
      <c r="B44" s="2" t="s">
        <v>24</v>
      </c>
      <c r="C44" s="7">
        <v>4</v>
      </c>
      <c r="D44" s="3">
        <v>40.571428571428569</v>
      </c>
      <c r="E44" s="7">
        <v>0</v>
      </c>
      <c r="F44" s="2">
        <v>38.5</v>
      </c>
      <c r="G44" s="2">
        <v>32.299999999999997</v>
      </c>
      <c r="H44" s="2">
        <v>74.400000000000006</v>
      </c>
      <c r="I44" s="2">
        <v>1.651</v>
      </c>
      <c r="J44" s="2">
        <f t="shared" si="0"/>
        <v>27.294729145671308</v>
      </c>
      <c r="K44" s="7">
        <v>460</v>
      </c>
      <c r="L44" s="8">
        <v>888</v>
      </c>
      <c r="M44" s="8">
        <v>2</v>
      </c>
      <c r="N44" s="8">
        <v>1</v>
      </c>
      <c r="O44" s="8"/>
    </row>
    <row r="45" spans="1:15" x14ac:dyDescent="0.35">
      <c r="A45" s="1">
        <v>1</v>
      </c>
      <c r="B45" s="2" t="s">
        <v>24</v>
      </c>
      <c r="C45" s="7">
        <v>3</v>
      </c>
      <c r="D45" s="3">
        <v>39.428571428571431</v>
      </c>
      <c r="E45" s="7">
        <v>0</v>
      </c>
      <c r="F45" s="2">
        <v>42.7</v>
      </c>
      <c r="G45" s="2">
        <v>35.1</v>
      </c>
      <c r="H45" s="2">
        <v>86.6</v>
      </c>
      <c r="I45" s="2">
        <v>1.6259999999999999</v>
      </c>
      <c r="J45" s="2">
        <f t="shared" si="0"/>
        <v>32.754940095526422</v>
      </c>
      <c r="K45" s="7">
        <v>1221</v>
      </c>
      <c r="L45" s="8">
        <v>1065</v>
      </c>
      <c r="M45" s="8">
        <v>2</v>
      </c>
      <c r="N45" s="8">
        <v>2</v>
      </c>
      <c r="O45" s="8"/>
    </row>
    <row r="46" spans="1:15" x14ac:dyDescent="0.35">
      <c r="A46" s="1">
        <v>1</v>
      </c>
      <c r="B46" s="2" t="s">
        <v>26</v>
      </c>
      <c r="C46" s="7">
        <v>3</v>
      </c>
      <c r="D46" s="3">
        <v>40.714285714285715</v>
      </c>
      <c r="E46" s="7">
        <v>0</v>
      </c>
      <c r="F46" s="2">
        <v>39.9</v>
      </c>
      <c r="G46" s="2">
        <v>36.9</v>
      </c>
      <c r="H46" s="2">
        <v>77.099999999999994</v>
      </c>
      <c r="I46" s="2">
        <v>1.575</v>
      </c>
      <c r="J46" s="2">
        <f t="shared" si="0"/>
        <v>31.08087679516251</v>
      </c>
      <c r="K46" s="7">
        <v>786</v>
      </c>
      <c r="L46" s="8">
        <v>414</v>
      </c>
      <c r="M46" s="8">
        <v>1</v>
      </c>
      <c r="N46" s="8">
        <v>0</v>
      </c>
      <c r="O46" s="8"/>
    </row>
    <row r="47" spans="1:15" x14ac:dyDescent="0.35">
      <c r="A47" s="1">
        <v>2</v>
      </c>
      <c r="B47" s="2" t="s">
        <v>27</v>
      </c>
      <c r="C47" s="7">
        <v>1</v>
      </c>
      <c r="D47" s="3">
        <v>37.142857142857146</v>
      </c>
      <c r="E47" s="7">
        <v>1</v>
      </c>
      <c r="F47" s="2">
        <v>34.9</v>
      </c>
      <c r="G47" s="2">
        <v>30.8</v>
      </c>
      <c r="H47" s="2">
        <v>88</v>
      </c>
      <c r="I47" s="2">
        <v>1.6639999999999999</v>
      </c>
      <c r="J47" s="2">
        <f t="shared" si="0"/>
        <v>31.781619822485208</v>
      </c>
      <c r="K47" s="7">
        <v>193</v>
      </c>
      <c r="L47" s="8">
        <v>718</v>
      </c>
      <c r="M47" s="8">
        <v>1</v>
      </c>
      <c r="N47" s="8">
        <v>1</v>
      </c>
      <c r="O47" s="8"/>
    </row>
    <row r="48" spans="1:15" x14ac:dyDescent="0.35">
      <c r="A48" s="1">
        <v>2</v>
      </c>
      <c r="B48" s="2" t="s">
        <v>25</v>
      </c>
      <c r="C48" s="7">
        <v>1</v>
      </c>
      <c r="D48" s="3">
        <v>40</v>
      </c>
      <c r="E48" s="7">
        <v>0</v>
      </c>
      <c r="F48" s="2">
        <v>38.799999999999997</v>
      </c>
      <c r="G48" s="2">
        <v>31.9</v>
      </c>
      <c r="H48" s="2">
        <v>88.9</v>
      </c>
      <c r="I48" s="2">
        <v>1.7529999999999999</v>
      </c>
      <c r="J48" s="2">
        <f t="shared" si="0"/>
        <v>28.929300239602298</v>
      </c>
      <c r="K48" s="7">
        <v>426</v>
      </c>
      <c r="L48" s="8">
        <v>1114</v>
      </c>
      <c r="M48" s="8">
        <v>2</v>
      </c>
      <c r="N48" s="8">
        <v>2</v>
      </c>
      <c r="O48" s="8"/>
    </row>
    <row r="49" spans="1:15" x14ac:dyDescent="0.35">
      <c r="A49" s="1">
        <v>1</v>
      </c>
      <c r="B49" s="2" t="s">
        <v>25</v>
      </c>
      <c r="C49" s="7">
        <v>3</v>
      </c>
      <c r="D49" s="3">
        <v>38.428571428571431</v>
      </c>
      <c r="E49" s="7">
        <v>0</v>
      </c>
      <c r="F49" s="2">
        <v>38.4</v>
      </c>
      <c r="G49" s="2">
        <v>33.799999999999997</v>
      </c>
      <c r="H49" s="2">
        <v>63</v>
      </c>
      <c r="I49" s="2">
        <v>1.4990000000000001</v>
      </c>
      <c r="J49" s="2">
        <f t="shared" si="0"/>
        <v>28.037370699879521</v>
      </c>
      <c r="K49" s="7">
        <v>198</v>
      </c>
      <c r="L49" s="8">
        <v>577</v>
      </c>
      <c r="M49" s="8">
        <v>1</v>
      </c>
      <c r="N49" s="8">
        <v>1</v>
      </c>
      <c r="O49" s="8"/>
    </row>
    <row r="50" spans="1:15" x14ac:dyDescent="0.35">
      <c r="A50" s="1">
        <v>2</v>
      </c>
      <c r="B50" s="2" t="s">
        <v>24</v>
      </c>
      <c r="C50" s="7">
        <v>2</v>
      </c>
      <c r="D50" s="3">
        <v>39.428571428571431</v>
      </c>
      <c r="E50" s="7">
        <v>0</v>
      </c>
      <c r="F50" s="2">
        <v>38.4</v>
      </c>
      <c r="G50" s="2">
        <v>38</v>
      </c>
      <c r="H50" s="2">
        <v>63.5</v>
      </c>
      <c r="I50" s="2">
        <v>1.6759999999999999</v>
      </c>
      <c r="J50" s="2">
        <f t="shared" si="0"/>
        <v>22.606102722130771</v>
      </c>
      <c r="K50" s="7">
        <v>135</v>
      </c>
      <c r="L50" s="8">
        <v>53</v>
      </c>
      <c r="M50" s="8">
        <v>1</v>
      </c>
      <c r="N50" s="8">
        <v>0</v>
      </c>
      <c r="O50" s="8"/>
    </row>
    <row r="51" spans="1:15" x14ac:dyDescent="0.35">
      <c r="A51" s="1">
        <v>2</v>
      </c>
      <c r="B51" s="2" t="s">
        <v>26</v>
      </c>
      <c r="C51" s="7">
        <v>3</v>
      </c>
      <c r="D51" s="3">
        <v>39</v>
      </c>
      <c r="E51" s="7">
        <v>1</v>
      </c>
      <c r="F51" s="2">
        <v>37.5</v>
      </c>
      <c r="G51" s="2">
        <v>36.6</v>
      </c>
      <c r="H51" s="2">
        <v>73.5</v>
      </c>
      <c r="I51" s="2">
        <v>1.4</v>
      </c>
      <c r="J51" s="2">
        <f t="shared" si="0"/>
        <v>37.500000000000007</v>
      </c>
      <c r="K51" s="7">
        <v>548</v>
      </c>
      <c r="L51" s="8">
        <v>772</v>
      </c>
      <c r="M51" s="8">
        <v>2</v>
      </c>
      <c r="N51" s="8">
        <v>1</v>
      </c>
      <c r="O51" s="8"/>
    </row>
    <row r="52" spans="1:15" x14ac:dyDescent="0.35">
      <c r="A52" s="1">
        <v>1</v>
      </c>
      <c r="B52" s="2" t="s">
        <v>25</v>
      </c>
      <c r="C52" s="7">
        <v>6</v>
      </c>
      <c r="D52" s="3">
        <v>37.857142857142854</v>
      </c>
      <c r="E52" s="7">
        <v>0</v>
      </c>
      <c r="F52" s="2">
        <v>34</v>
      </c>
      <c r="G52" s="2">
        <v>33.299999999999997</v>
      </c>
      <c r="H52" s="2">
        <v>107.5</v>
      </c>
      <c r="I52" s="2">
        <v>1.6759999999999999</v>
      </c>
      <c r="J52" s="2">
        <f t="shared" si="0"/>
        <v>38.270173899670205</v>
      </c>
      <c r="K52" s="7">
        <v>252</v>
      </c>
      <c r="L52" s="8">
        <v>142</v>
      </c>
      <c r="M52" s="8">
        <v>1</v>
      </c>
      <c r="N52" s="8">
        <v>0</v>
      </c>
      <c r="O52" s="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8826F-75D9-4D16-9D6B-5D3D15AC5E46}">
  <dimension ref="A1:O51"/>
  <sheetViews>
    <sheetView tabSelected="1" workbookViewId="0">
      <selection activeCell="B1" sqref="B1"/>
    </sheetView>
  </sheetViews>
  <sheetFormatPr defaultRowHeight="14.5" x14ac:dyDescent="0.35"/>
  <cols>
    <col min="5" max="5" width="6.453125" bestFit="1" customWidth="1"/>
    <col min="12" max="12" width="13.1796875" bestFit="1" customWidth="1"/>
    <col min="16" max="16" width="32.08984375" bestFit="1" customWidth="1"/>
  </cols>
  <sheetData>
    <row r="1" spans="1:15" x14ac:dyDescent="0.35">
      <c r="A1" t="s">
        <v>0</v>
      </c>
      <c r="B1" t="s">
        <v>31</v>
      </c>
      <c r="C1" s="15" t="s">
        <v>1</v>
      </c>
      <c r="D1" s="16" t="s">
        <v>2</v>
      </c>
      <c r="E1" t="s">
        <v>3</v>
      </c>
      <c r="F1" s="17" t="s">
        <v>4</v>
      </c>
      <c r="G1" s="17" t="s">
        <v>5</v>
      </c>
      <c r="H1" s="17" t="s">
        <v>6</v>
      </c>
      <c r="I1" s="17" t="s">
        <v>15</v>
      </c>
      <c r="J1" s="17" t="s">
        <v>8</v>
      </c>
      <c r="K1" s="17" t="s">
        <v>21</v>
      </c>
      <c r="L1" s="5" t="s">
        <v>9</v>
      </c>
      <c r="M1" s="6" t="s">
        <v>10</v>
      </c>
      <c r="N1" s="6" t="s">
        <v>11</v>
      </c>
      <c r="O1" s="18" t="s">
        <v>20</v>
      </c>
    </row>
    <row r="2" spans="1:15" x14ac:dyDescent="0.35">
      <c r="A2" s="1">
        <v>2</v>
      </c>
      <c r="B2" s="19" t="s">
        <v>26</v>
      </c>
      <c r="C2" s="20">
        <v>3</v>
      </c>
      <c r="D2" s="3">
        <v>40.714285714285715</v>
      </c>
      <c r="E2" s="21">
        <v>0</v>
      </c>
      <c r="F2" s="14">
        <v>31.6</v>
      </c>
      <c r="G2" s="14">
        <v>25.9</v>
      </c>
      <c r="H2" s="14">
        <v>72.5</v>
      </c>
      <c r="I2" s="14">
        <v>1.6</v>
      </c>
      <c r="J2" s="14">
        <f>(H2)/(I2)^2</f>
        <v>28.320312499999993</v>
      </c>
      <c r="K2" s="25">
        <v>306</v>
      </c>
      <c r="L2" s="13">
        <v>967</v>
      </c>
      <c r="M2" s="13">
        <v>2</v>
      </c>
      <c r="N2" s="13">
        <v>1</v>
      </c>
      <c r="O2" s="14"/>
    </row>
    <row r="3" spans="1:15" x14ac:dyDescent="0.35">
      <c r="A3" s="1">
        <v>2</v>
      </c>
      <c r="B3" s="19" t="s">
        <v>24</v>
      </c>
      <c r="C3" s="20">
        <v>2</v>
      </c>
      <c r="D3" s="3">
        <v>40</v>
      </c>
      <c r="E3" s="21">
        <v>0</v>
      </c>
      <c r="F3" s="14">
        <v>36</v>
      </c>
      <c r="G3" s="14">
        <v>26.8</v>
      </c>
      <c r="H3" s="14">
        <v>70.760000000000005</v>
      </c>
      <c r="I3" s="14">
        <v>1.65</v>
      </c>
      <c r="J3" s="14">
        <f t="shared" ref="J3:J51" si="0">(H3)/(I3)^2</f>
        <v>25.990817263544542</v>
      </c>
      <c r="K3" s="25">
        <v>1190</v>
      </c>
      <c r="L3" s="13">
        <v>1370</v>
      </c>
      <c r="M3" s="13">
        <v>2</v>
      </c>
      <c r="N3" s="13">
        <v>2</v>
      </c>
      <c r="O3" s="14"/>
    </row>
    <row r="4" spans="1:15" x14ac:dyDescent="0.35">
      <c r="A4" s="1">
        <v>3</v>
      </c>
      <c r="B4" s="19" t="s">
        <v>26</v>
      </c>
      <c r="C4" s="20">
        <v>4</v>
      </c>
      <c r="D4" s="3">
        <v>38.714285714285715</v>
      </c>
      <c r="E4" s="21">
        <v>0</v>
      </c>
      <c r="F4" s="14">
        <v>32.9</v>
      </c>
      <c r="G4" s="14">
        <v>27.2</v>
      </c>
      <c r="H4" s="14">
        <v>93</v>
      </c>
      <c r="I4" s="14">
        <v>1.65</v>
      </c>
      <c r="J4" s="14">
        <f t="shared" si="0"/>
        <v>34.159779614325075</v>
      </c>
      <c r="K4" s="25">
        <v>565</v>
      </c>
      <c r="L4" s="13">
        <v>1088</v>
      </c>
      <c r="M4" s="13">
        <v>2</v>
      </c>
      <c r="N4" s="13">
        <v>2</v>
      </c>
      <c r="O4" s="14"/>
    </row>
    <row r="5" spans="1:15" x14ac:dyDescent="0.35">
      <c r="A5" s="1">
        <v>2</v>
      </c>
      <c r="B5" s="19" t="s">
        <v>26</v>
      </c>
      <c r="C5" s="20">
        <v>2</v>
      </c>
      <c r="D5" s="3">
        <v>38.142857142857146</v>
      </c>
      <c r="E5" s="21">
        <v>0</v>
      </c>
      <c r="F5" s="14">
        <v>35.799999999999997</v>
      </c>
      <c r="G5" s="14">
        <v>32.1</v>
      </c>
      <c r="H5" s="14">
        <v>78.900000000000006</v>
      </c>
      <c r="I5" s="14">
        <v>1.62</v>
      </c>
      <c r="J5" s="14">
        <f t="shared" si="0"/>
        <v>30.064014631915864</v>
      </c>
      <c r="K5" s="25">
        <v>98</v>
      </c>
      <c r="L5" s="13">
        <v>585</v>
      </c>
      <c r="M5" s="13">
        <v>1</v>
      </c>
      <c r="N5" s="13">
        <v>1</v>
      </c>
      <c r="O5" s="14"/>
    </row>
    <row r="6" spans="1:15" x14ac:dyDescent="0.35">
      <c r="A6" s="1">
        <v>2</v>
      </c>
      <c r="B6" s="19" t="s">
        <v>26</v>
      </c>
      <c r="C6" s="20">
        <v>1</v>
      </c>
      <c r="D6" s="3">
        <v>38.142857142857146</v>
      </c>
      <c r="E6" s="21">
        <v>1</v>
      </c>
      <c r="F6" s="14">
        <v>27.5</v>
      </c>
      <c r="G6" s="14">
        <v>21.5</v>
      </c>
      <c r="H6" s="14">
        <v>73.48</v>
      </c>
      <c r="I6" s="14">
        <v>1.6259999999999999</v>
      </c>
      <c r="J6" s="14">
        <f t="shared" si="0"/>
        <v>27.792528847797708</v>
      </c>
      <c r="K6" s="25">
        <v>204</v>
      </c>
      <c r="L6" s="13">
        <v>1186</v>
      </c>
      <c r="M6" s="13">
        <v>2</v>
      </c>
      <c r="N6" s="13">
        <v>2</v>
      </c>
      <c r="O6" s="14" t="s">
        <v>16</v>
      </c>
    </row>
    <row r="7" spans="1:15" x14ac:dyDescent="0.35">
      <c r="A7" s="1">
        <v>2</v>
      </c>
      <c r="B7" s="19" t="s">
        <v>28</v>
      </c>
      <c r="C7" s="20">
        <v>1</v>
      </c>
      <c r="D7" s="3">
        <v>35</v>
      </c>
      <c r="E7" s="21">
        <v>1</v>
      </c>
      <c r="F7" s="14">
        <v>41.8</v>
      </c>
      <c r="G7" s="14">
        <v>36.200000000000003</v>
      </c>
      <c r="H7" s="14">
        <v>74.400000000000006</v>
      </c>
      <c r="I7" s="14">
        <v>1.54</v>
      </c>
      <c r="J7" s="14">
        <f t="shared" si="0"/>
        <v>31.371226176420986</v>
      </c>
      <c r="K7" s="25">
        <v>381</v>
      </c>
      <c r="L7" s="13">
        <v>718</v>
      </c>
      <c r="M7" s="13">
        <v>1</v>
      </c>
      <c r="N7" s="13">
        <v>1</v>
      </c>
      <c r="O7" s="14"/>
    </row>
    <row r="8" spans="1:15" x14ac:dyDescent="0.35">
      <c r="A8" s="1">
        <v>1</v>
      </c>
      <c r="B8" s="19" t="s">
        <v>29</v>
      </c>
      <c r="C8" s="20">
        <v>1</v>
      </c>
      <c r="D8" s="3">
        <v>34.285714285714285</v>
      </c>
      <c r="E8" s="22">
        <v>1</v>
      </c>
      <c r="F8" s="17">
        <v>35.700000000000003</v>
      </c>
      <c r="G8" s="17">
        <v>28.4</v>
      </c>
      <c r="H8" s="17">
        <v>77.599999999999994</v>
      </c>
      <c r="I8" s="17">
        <v>1.67</v>
      </c>
      <c r="J8" s="14">
        <f t="shared" si="0"/>
        <v>27.824590340277528</v>
      </c>
      <c r="K8" s="25">
        <v>59</v>
      </c>
      <c r="L8" s="5">
        <v>1162</v>
      </c>
      <c r="M8" s="5">
        <v>2</v>
      </c>
      <c r="N8" s="5">
        <v>2</v>
      </c>
      <c r="O8" s="17"/>
    </row>
    <row r="9" spans="1:15" x14ac:dyDescent="0.35">
      <c r="A9" s="1">
        <v>1</v>
      </c>
      <c r="B9" s="19" t="s">
        <v>24</v>
      </c>
      <c r="C9" s="20">
        <v>4</v>
      </c>
      <c r="D9" s="3" t="s">
        <v>17</v>
      </c>
      <c r="E9" s="22">
        <v>1</v>
      </c>
      <c r="F9" s="17">
        <v>33.5</v>
      </c>
      <c r="G9" s="17">
        <v>25.2</v>
      </c>
      <c r="H9" s="17">
        <v>65.3</v>
      </c>
      <c r="I9" s="17">
        <v>1.55</v>
      </c>
      <c r="J9" s="14">
        <f t="shared" si="0"/>
        <v>27.180020811654522</v>
      </c>
      <c r="K9" s="25">
        <v>97</v>
      </c>
      <c r="L9" s="5">
        <v>1236</v>
      </c>
      <c r="M9" s="5">
        <v>2</v>
      </c>
      <c r="N9" s="5">
        <v>2</v>
      </c>
      <c r="O9" s="17"/>
    </row>
    <row r="10" spans="1:15" x14ac:dyDescent="0.35">
      <c r="A10" s="1">
        <v>1</v>
      </c>
      <c r="B10" s="19" t="s">
        <v>24</v>
      </c>
      <c r="C10" s="20">
        <v>3</v>
      </c>
      <c r="D10" s="3">
        <v>39.142857142857146</v>
      </c>
      <c r="E10" s="22">
        <v>1</v>
      </c>
      <c r="F10" s="17">
        <v>37.1</v>
      </c>
      <c r="G10" s="17">
        <v>29.5</v>
      </c>
      <c r="H10" s="17">
        <v>101</v>
      </c>
      <c r="I10" s="17">
        <v>1.7</v>
      </c>
      <c r="J10" s="14">
        <f t="shared" si="0"/>
        <v>34.94809688581315</v>
      </c>
      <c r="K10" s="25">
        <v>60</v>
      </c>
      <c r="L10" s="5">
        <v>1371</v>
      </c>
      <c r="M10" s="5">
        <v>2</v>
      </c>
      <c r="N10" s="5">
        <v>2</v>
      </c>
      <c r="O10" s="17"/>
    </row>
    <row r="11" spans="1:15" x14ac:dyDescent="0.35">
      <c r="A11" s="1">
        <v>1</v>
      </c>
      <c r="B11" s="19" t="s">
        <v>25</v>
      </c>
      <c r="C11" s="20">
        <v>5</v>
      </c>
      <c r="D11" s="3">
        <v>38.428571428571431</v>
      </c>
      <c r="E11" s="21">
        <v>0</v>
      </c>
      <c r="F11" s="17">
        <v>29.2</v>
      </c>
      <c r="G11" s="17">
        <v>28.7</v>
      </c>
      <c r="H11" s="17">
        <v>92.5</v>
      </c>
      <c r="I11" s="17">
        <v>1.62</v>
      </c>
      <c r="J11" s="14">
        <f t="shared" si="0"/>
        <v>35.246151501295529</v>
      </c>
      <c r="K11" s="25">
        <v>60</v>
      </c>
      <c r="L11" s="5">
        <v>210</v>
      </c>
      <c r="M11" s="5">
        <v>1</v>
      </c>
      <c r="N11" s="5">
        <v>0</v>
      </c>
      <c r="O11" s="17"/>
    </row>
    <row r="12" spans="1:15" x14ac:dyDescent="0.35">
      <c r="A12" s="1">
        <v>1</v>
      </c>
      <c r="B12" s="19" t="s">
        <v>26</v>
      </c>
      <c r="C12" s="20">
        <v>2</v>
      </c>
      <c r="D12" s="3">
        <v>40</v>
      </c>
      <c r="E12" s="22">
        <v>1</v>
      </c>
      <c r="F12" s="17">
        <v>35.5</v>
      </c>
      <c r="G12" s="17">
        <v>27.3</v>
      </c>
      <c r="H12" s="17">
        <v>70.599999999999994</v>
      </c>
      <c r="I12" s="17">
        <v>1.62</v>
      </c>
      <c r="J12" s="14">
        <f t="shared" si="0"/>
        <v>26.901386983691502</v>
      </c>
      <c r="K12" s="8">
        <v>152</v>
      </c>
      <c r="L12" s="5">
        <v>1230</v>
      </c>
      <c r="M12" s="5">
        <v>2</v>
      </c>
      <c r="N12" s="5">
        <v>2</v>
      </c>
      <c r="O12" s="17"/>
    </row>
    <row r="13" spans="1:15" x14ac:dyDescent="0.35">
      <c r="A13" s="1">
        <v>2</v>
      </c>
      <c r="B13" s="19" t="s">
        <v>26</v>
      </c>
      <c r="C13" s="20">
        <v>3</v>
      </c>
      <c r="D13" s="3">
        <v>39.428571428571431</v>
      </c>
      <c r="E13" s="22">
        <v>1</v>
      </c>
      <c r="F13" s="17">
        <v>39.5</v>
      </c>
      <c r="G13" s="17">
        <v>32.700000000000003</v>
      </c>
      <c r="H13" s="17">
        <v>60.8</v>
      </c>
      <c r="I13" s="17">
        <v>1.52</v>
      </c>
      <c r="J13" s="14">
        <f t="shared" si="0"/>
        <v>26.315789473684209</v>
      </c>
      <c r="K13" s="8">
        <v>608</v>
      </c>
      <c r="L13" s="5">
        <v>820</v>
      </c>
      <c r="M13" s="5">
        <v>2</v>
      </c>
      <c r="N13" s="5">
        <v>1</v>
      </c>
      <c r="O13" s="17"/>
    </row>
    <row r="14" spans="1:15" x14ac:dyDescent="0.35">
      <c r="A14" s="1">
        <v>1</v>
      </c>
      <c r="B14" s="19" t="s">
        <v>24</v>
      </c>
      <c r="C14" s="20">
        <v>4</v>
      </c>
      <c r="D14" s="3">
        <v>39</v>
      </c>
      <c r="E14" s="21">
        <v>0</v>
      </c>
      <c r="F14" s="17">
        <v>33.9</v>
      </c>
      <c r="G14" s="17">
        <v>31.4</v>
      </c>
      <c r="H14" s="17">
        <v>80.7</v>
      </c>
      <c r="I14" s="17">
        <v>1.5</v>
      </c>
      <c r="J14" s="14">
        <f t="shared" si="0"/>
        <v>35.866666666666667</v>
      </c>
      <c r="K14" s="8">
        <v>107</v>
      </c>
      <c r="L14" s="5">
        <v>409</v>
      </c>
      <c r="M14" s="5">
        <v>1</v>
      </c>
      <c r="N14" s="5">
        <v>0</v>
      </c>
      <c r="O14" s="17"/>
    </row>
    <row r="15" spans="1:15" x14ac:dyDescent="0.35">
      <c r="A15" s="1">
        <v>1</v>
      </c>
      <c r="B15" s="19" t="s">
        <v>24</v>
      </c>
      <c r="C15" s="20">
        <v>3</v>
      </c>
      <c r="D15" s="3">
        <v>41</v>
      </c>
      <c r="E15" s="21">
        <v>0</v>
      </c>
      <c r="F15" s="17">
        <v>29.8</v>
      </c>
      <c r="G15" s="17">
        <v>20.399999999999999</v>
      </c>
      <c r="H15" s="17">
        <v>65.7</v>
      </c>
      <c r="I15" s="17">
        <v>1.35</v>
      </c>
      <c r="J15" s="14">
        <f t="shared" si="0"/>
        <v>36.049382716049379</v>
      </c>
      <c r="K15" s="8">
        <v>597</v>
      </c>
      <c r="L15" s="5">
        <v>1520</v>
      </c>
      <c r="M15" s="5">
        <v>3</v>
      </c>
      <c r="N15" s="5">
        <v>3</v>
      </c>
      <c r="O15" s="17" t="s">
        <v>12</v>
      </c>
    </row>
    <row r="16" spans="1:15" x14ac:dyDescent="0.35">
      <c r="A16" s="1">
        <v>1</v>
      </c>
      <c r="B16" s="19" t="s">
        <v>24</v>
      </c>
      <c r="C16" s="20">
        <v>3</v>
      </c>
      <c r="D16" s="3">
        <v>37.571428571428569</v>
      </c>
      <c r="E16" s="21">
        <v>0</v>
      </c>
      <c r="F16" s="17">
        <v>34.4</v>
      </c>
      <c r="G16" s="17">
        <v>33.4</v>
      </c>
      <c r="H16" s="17">
        <v>95.7</v>
      </c>
      <c r="I16" s="17">
        <v>1.63</v>
      </c>
      <c r="J16" s="14">
        <f t="shared" si="0"/>
        <v>36.019421129888222</v>
      </c>
      <c r="K16" s="8">
        <v>130</v>
      </c>
      <c r="L16" s="5">
        <v>185</v>
      </c>
      <c r="M16" s="5">
        <v>1</v>
      </c>
      <c r="N16" s="5">
        <v>0</v>
      </c>
      <c r="O16" s="17"/>
    </row>
    <row r="17" spans="1:15" x14ac:dyDescent="0.35">
      <c r="A17" s="1">
        <v>1</v>
      </c>
      <c r="B17" s="19" t="s">
        <v>26</v>
      </c>
      <c r="C17" s="20">
        <v>5</v>
      </c>
      <c r="D17" s="3">
        <v>37.714285714285715</v>
      </c>
      <c r="E17" s="22">
        <v>1</v>
      </c>
      <c r="F17" s="17">
        <v>33.299999999999997</v>
      </c>
      <c r="G17" s="17">
        <v>29.1</v>
      </c>
      <c r="H17" s="17">
        <v>68.040000000000006</v>
      </c>
      <c r="I17" s="17">
        <v>1.52</v>
      </c>
      <c r="J17" s="14">
        <f t="shared" si="0"/>
        <v>29.449445983379505</v>
      </c>
      <c r="K17" s="8">
        <v>178</v>
      </c>
      <c r="L17" s="5">
        <v>639</v>
      </c>
      <c r="M17" s="5">
        <v>1</v>
      </c>
      <c r="N17" s="5">
        <v>1</v>
      </c>
      <c r="O17" s="17"/>
    </row>
    <row r="18" spans="1:15" x14ac:dyDescent="0.35">
      <c r="A18" s="1">
        <v>1</v>
      </c>
      <c r="B18" s="19" t="s">
        <v>26</v>
      </c>
      <c r="C18" s="20">
        <v>5</v>
      </c>
      <c r="D18" s="3">
        <v>38.857142857142854</v>
      </c>
      <c r="E18" s="21">
        <v>0</v>
      </c>
      <c r="F18" s="17">
        <v>32.799999999999997</v>
      </c>
      <c r="G18" s="17">
        <v>27.1</v>
      </c>
      <c r="H18" s="17">
        <v>69.400000000000006</v>
      </c>
      <c r="I18" s="17">
        <v>1.44</v>
      </c>
      <c r="J18" s="14">
        <f t="shared" si="0"/>
        <v>33.468364197530867</v>
      </c>
      <c r="K18" s="8">
        <v>375</v>
      </c>
      <c r="L18" s="5">
        <v>870</v>
      </c>
      <c r="M18" s="5">
        <v>2</v>
      </c>
      <c r="N18" s="5">
        <v>1</v>
      </c>
      <c r="O18" s="17"/>
    </row>
    <row r="19" spans="1:15" x14ac:dyDescent="0.35">
      <c r="A19" s="1">
        <v>2</v>
      </c>
      <c r="B19" s="19" t="s">
        <v>26</v>
      </c>
      <c r="C19" s="20">
        <v>2</v>
      </c>
      <c r="D19" s="3">
        <v>39.571428571428569</v>
      </c>
      <c r="E19" s="22">
        <v>1</v>
      </c>
      <c r="F19" s="17">
        <v>37.4</v>
      </c>
      <c r="G19" s="17">
        <v>32.1</v>
      </c>
      <c r="H19" s="17">
        <v>87.4</v>
      </c>
      <c r="I19" s="17">
        <v>1.57</v>
      </c>
      <c r="J19" s="14">
        <f t="shared" si="0"/>
        <v>35.457827903768916</v>
      </c>
      <c r="K19" s="8">
        <v>387</v>
      </c>
      <c r="L19" s="5">
        <v>842</v>
      </c>
      <c r="M19" s="5">
        <v>2</v>
      </c>
      <c r="N19" s="5">
        <v>1</v>
      </c>
      <c r="O19" s="17"/>
    </row>
    <row r="20" spans="1:15" x14ac:dyDescent="0.35">
      <c r="A20" s="1">
        <v>2</v>
      </c>
      <c r="B20" s="19" t="s">
        <v>26</v>
      </c>
      <c r="C20" s="20">
        <v>7</v>
      </c>
      <c r="D20" s="3">
        <v>41.571428571428569</v>
      </c>
      <c r="E20" s="21">
        <v>0</v>
      </c>
      <c r="F20" s="17">
        <v>36.5</v>
      </c>
      <c r="G20" s="17">
        <v>34.200000000000003</v>
      </c>
      <c r="H20" s="17">
        <v>93</v>
      </c>
      <c r="I20" s="17">
        <v>1.52</v>
      </c>
      <c r="J20" s="14">
        <f t="shared" si="0"/>
        <v>40.25277008310249</v>
      </c>
      <c r="K20" s="8">
        <v>750</v>
      </c>
      <c r="L20" s="5">
        <v>384</v>
      </c>
      <c r="M20" s="5">
        <v>1</v>
      </c>
      <c r="N20" s="5">
        <v>0</v>
      </c>
      <c r="O20" s="17"/>
    </row>
    <row r="21" spans="1:15" x14ac:dyDescent="0.35">
      <c r="A21" s="1">
        <v>1</v>
      </c>
      <c r="B21" s="19" t="s">
        <v>25</v>
      </c>
      <c r="C21" s="20">
        <v>4</v>
      </c>
      <c r="D21" s="3">
        <v>33.714285714285715</v>
      </c>
      <c r="E21" s="22">
        <v>1</v>
      </c>
      <c r="F21" s="17">
        <v>39</v>
      </c>
      <c r="G21" s="17">
        <v>30.4</v>
      </c>
      <c r="H21" s="17">
        <v>89.8</v>
      </c>
      <c r="I21" s="17">
        <v>1.57</v>
      </c>
      <c r="J21" s="14">
        <f t="shared" si="0"/>
        <v>36.43149823522252</v>
      </c>
      <c r="K21" s="8">
        <v>116</v>
      </c>
      <c r="L21" s="5">
        <v>1323</v>
      </c>
      <c r="M21" s="5">
        <v>2</v>
      </c>
      <c r="N21" s="5">
        <v>2</v>
      </c>
      <c r="O21" s="17"/>
    </row>
    <row r="22" spans="1:15" x14ac:dyDescent="0.35">
      <c r="A22" s="1">
        <v>1</v>
      </c>
      <c r="B22" s="19" t="s">
        <v>26</v>
      </c>
      <c r="C22" s="20">
        <v>2</v>
      </c>
      <c r="D22" s="3">
        <v>35.428571428571431</v>
      </c>
      <c r="E22" s="22">
        <v>1</v>
      </c>
      <c r="F22" s="17">
        <v>28</v>
      </c>
      <c r="G22" s="17">
        <v>24.7</v>
      </c>
      <c r="H22" s="17">
        <v>91.6</v>
      </c>
      <c r="I22" s="17">
        <v>1.67</v>
      </c>
      <c r="J22" s="14">
        <f t="shared" si="0"/>
        <v>32.84449065939976</v>
      </c>
      <c r="K22" s="8">
        <v>45</v>
      </c>
      <c r="L22" s="5">
        <v>895</v>
      </c>
      <c r="M22" s="5">
        <v>2</v>
      </c>
      <c r="N22" s="5">
        <v>1</v>
      </c>
      <c r="O22" s="17"/>
    </row>
    <row r="23" spans="1:15" x14ac:dyDescent="0.35">
      <c r="A23" s="1">
        <v>2</v>
      </c>
      <c r="B23" s="19" t="s">
        <v>24</v>
      </c>
      <c r="C23" s="20">
        <v>3</v>
      </c>
      <c r="D23" s="3">
        <v>37.285714285714285</v>
      </c>
      <c r="E23" s="22">
        <v>1</v>
      </c>
      <c r="F23" s="17">
        <v>41.1</v>
      </c>
      <c r="G23" s="17">
        <v>33.9</v>
      </c>
      <c r="H23" s="17">
        <v>77.099999999999994</v>
      </c>
      <c r="I23" s="17">
        <v>1.7</v>
      </c>
      <c r="J23" s="14">
        <f t="shared" si="0"/>
        <v>26.678200692041525</v>
      </c>
      <c r="K23" s="8">
        <v>130</v>
      </c>
      <c r="L23" s="5">
        <v>999</v>
      </c>
      <c r="M23" s="5">
        <v>2</v>
      </c>
      <c r="N23" s="5">
        <v>1</v>
      </c>
      <c r="O23" s="17"/>
    </row>
    <row r="24" spans="1:15" x14ac:dyDescent="0.35">
      <c r="A24" s="1">
        <v>1</v>
      </c>
      <c r="B24" s="19" t="s">
        <v>26</v>
      </c>
      <c r="C24" s="20">
        <v>3</v>
      </c>
      <c r="D24" s="3">
        <v>40.714285714285715</v>
      </c>
      <c r="E24" s="21">
        <v>0</v>
      </c>
      <c r="F24" s="17">
        <v>35.299999999999997</v>
      </c>
      <c r="G24" s="17">
        <v>30.3</v>
      </c>
      <c r="H24" s="17">
        <v>82.5</v>
      </c>
      <c r="I24" s="17">
        <v>1.6759999999999999</v>
      </c>
      <c r="J24" s="14">
        <f t="shared" si="0"/>
        <v>29.370133457886432</v>
      </c>
      <c r="K24" s="8">
        <v>789</v>
      </c>
      <c r="L24" s="5">
        <v>834</v>
      </c>
      <c r="M24" s="5">
        <v>2</v>
      </c>
      <c r="N24" s="5">
        <v>1</v>
      </c>
      <c r="O24" s="17"/>
    </row>
    <row r="25" spans="1:15" x14ac:dyDescent="0.35">
      <c r="A25" s="1">
        <v>2</v>
      </c>
      <c r="B25" s="19" t="s">
        <v>27</v>
      </c>
      <c r="C25" s="20">
        <v>1</v>
      </c>
      <c r="D25" s="3">
        <v>38.714285714285715</v>
      </c>
      <c r="E25" s="21">
        <v>0</v>
      </c>
      <c r="F25" s="17">
        <v>34.700000000000003</v>
      </c>
      <c r="G25" s="17">
        <v>27.1</v>
      </c>
      <c r="H25" s="17">
        <v>59.8</v>
      </c>
      <c r="I25" s="17">
        <v>1.55</v>
      </c>
      <c r="J25" s="14">
        <f t="shared" si="0"/>
        <v>24.890738813735688</v>
      </c>
      <c r="K25" s="8">
        <v>176</v>
      </c>
      <c r="L25" s="5">
        <v>1043</v>
      </c>
      <c r="M25" s="5">
        <v>2</v>
      </c>
      <c r="N25" s="5">
        <v>2</v>
      </c>
      <c r="O25" s="17"/>
    </row>
    <row r="26" spans="1:15" x14ac:dyDescent="0.35">
      <c r="A26" s="1">
        <v>1</v>
      </c>
      <c r="B26" s="19" t="s">
        <v>24</v>
      </c>
      <c r="C26" s="20">
        <v>3</v>
      </c>
      <c r="D26" s="3">
        <v>40</v>
      </c>
      <c r="E26" s="21">
        <v>0</v>
      </c>
      <c r="F26" s="17">
        <v>37.9</v>
      </c>
      <c r="G26" s="17">
        <v>26</v>
      </c>
      <c r="H26" s="17">
        <v>86.2</v>
      </c>
      <c r="I26" s="17">
        <v>1.57</v>
      </c>
      <c r="J26" s="14">
        <f t="shared" si="0"/>
        <v>34.970992738042114</v>
      </c>
      <c r="K26" s="8">
        <v>988</v>
      </c>
      <c r="L26" s="5">
        <v>1849</v>
      </c>
      <c r="M26" s="5">
        <v>3</v>
      </c>
      <c r="N26" s="5">
        <v>3</v>
      </c>
      <c r="O26" s="17" t="s">
        <v>14</v>
      </c>
    </row>
    <row r="27" spans="1:15" x14ac:dyDescent="0.35">
      <c r="A27" s="1">
        <v>1</v>
      </c>
      <c r="B27" s="19" t="s">
        <v>24</v>
      </c>
      <c r="C27" s="20">
        <v>3</v>
      </c>
      <c r="D27" s="3">
        <v>36.571428571428569</v>
      </c>
      <c r="E27" s="22">
        <v>1</v>
      </c>
      <c r="F27" s="17">
        <v>32.4</v>
      </c>
      <c r="G27" s="17">
        <v>27.5</v>
      </c>
      <c r="H27" s="17">
        <v>81.2</v>
      </c>
      <c r="I27" s="17">
        <v>1.65</v>
      </c>
      <c r="J27" s="14">
        <f t="shared" si="0"/>
        <v>29.825528007346193</v>
      </c>
      <c r="K27" s="8">
        <v>204</v>
      </c>
      <c r="L27" s="5">
        <v>876</v>
      </c>
      <c r="M27" s="5">
        <v>2</v>
      </c>
      <c r="N27" s="5">
        <v>1</v>
      </c>
      <c r="O27" s="17"/>
    </row>
    <row r="28" spans="1:15" x14ac:dyDescent="0.35">
      <c r="A28" s="1">
        <v>2</v>
      </c>
      <c r="B28" s="19" t="s">
        <v>26</v>
      </c>
      <c r="C28" s="20">
        <v>3</v>
      </c>
      <c r="D28" s="3">
        <v>39.428571428571431</v>
      </c>
      <c r="E28" s="22">
        <v>1</v>
      </c>
      <c r="F28" s="17">
        <v>37.200000000000003</v>
      </c>
      <c r="G28" s="17">
        <v>25.5</v>
      </c>
      <c r="H28" s="17">
        <v>76.2</v>
      </c>
      <c r="I28" s="17">
        <v>1.49</v>
      </c>
      <c r="J28" s="14">
        <f t="shared" si="0"/>
        <v>34.322778253231839</v>
      </c>
      <c r="K28" s="8">
        <v>183</v>
      </c>
      <c r="L28" s="5">
        <v>1687</v>
      </c>
      <c r="M28" s="5">
        <v>3</v>
      </c>
      <c r="N28" s="5">
        <v>3</v>
      </c>
      <c r="O28" s="17"/>
    </row>
    <row r="29" spans="1:15" x14ac:dyDescent="0.35">
      <c r="A29" s="1">
        <v>2</v>
      </c>
      <c r="B29" s="19" t="s">
        <v>26</v>
      </c>
      <c r="C29" s="20">
        <v>3</v>
      </c>
      <c r="D29" s="3">
        <v>37.571428571428569</v>
      </c>
      <c r="E29" s="21">
        <v>0</v>
      </c>
      <c r="F29" s="17">
        <v>37</v>
      </c>
      <c r="G29" s="17">
        <v>30.7</v>
      </c>
      <c r="H29" s="17">
        <v>72.599999999999994</v>
      </c>
      <c r="I29" s="17">
        <v>1.67</v>
      </c>
      <c r="J29" s="14">
        <f t="shared" si="0"/>
        <v>26.031768797733871</v>
      </c>
      <c r="K29" s="8">
        <v>255</v>
      </c>
      <c r="L29" s="5">
        <v>932</v>
      </c>
      <c r="M29" s="5">
        <v>2</v>
      </c>
      <c r="N29" s="5">
        <v>1</v>
      </c>
      <c r="O29" s="17"/>
    </row>
    <row r="30" spans="1:15" x14ac:dyDescent="0.35">
      <c r="A30" s="1">
        <v>1</v>
      </c>
      <c r="B30" s="19" t="s">
        <v>24</v>
      </c>
      <c r="C30" s="20">
        <v>2</v>
      </c>
      <c r="D30" s="3">
        <v>39.142857142857146</v>
      </c>
      <c r="E30" s="21">
        <v>0</v>
      </c>
      <c r="F30" s="17">
        <v>33.9</v>
      </c>
      <c r="G30" s="17">
        <v>22.4</v>
      </c>
      <c r="H30" s="17">
        <v>68</v>
      </c>
      <c r="I30" s="17">
        <v>1.524</v>
      </c>
      <c r="J30" s="14">
        <f t="shared" si="0"/>
        <v>29.277836333450441</v>
      </c>
      <c r="K30" s="8">
        <v>276</v>
      </c>
      <c r="L30" s="5">
        <v>1717</v>
      </c>
      <c r="M30" s="5">
        <v>3</v>
      </c>
      <c r="N30" s="5">
        <v>3</v>
      </c>
      <c r="O30" s="17" t="s">
        <v>12</v>
      </c>
    </row>
    <row r="31" spans="1:15" x14ac:dyDescent="0.35">
      <c r="A31" s="1">
        <v>1</v>
      </c>
      <c r="B31" s="19" t="s">
        <v>26</v>
      </c>
      <c r="C31" s="20">
        <v>4</v>
      </c>
      <c r="D31" s="3">
        <v>32.285714285714299</v>
      </c>
      <c r="E31" s="22">
        <v>1</v>
      </c>
      <c r="F31" s="17">
        <v>35.9</v>
      </c>
      <c r="G31" s="17">
        <v>30.8</v>
      </c>
      <c r="H31" s="17">
        <v>64.8</v>
      </c>
      <c r="I31" s="17">
        <v>1.35</v>
      </c>
      <c r="J31" s="14">
        <f t="shared" si="0"/>
        <v>35.55555555555555</v>
      </c>
      <c r="K31" s="8">
        <v>105</v>
      </c>
      <c r="L31" s="5">
        <v>679</v>
      </c>
      <c r="M31" s="5">
        <v>1</v>
      </c>
      <c r="N31" s="5">
        <v>1</v>
      </c>
      <c r="O31" s="17"/>
    </row>
    <row r="32" spans="1:15" x14ac:dyDescent="0.35">
      <c r="A32" s="1">
        <v>2</v>
      </c>
      <c r="B32" s="19" t="s">
        <v>24</v>
      </c>
      <c r="C32" s="20">
        <v>4</v>
      </c>
      <c r="D32" s="3">
        <v>40.571428571428569</v>
      </c>
      <c r="E32" s="23">
        <v>1</v>
      </c>
      <c r="F32" s="24">
        <v>32.6</v>
      </c>
      <c r="G32" s="24">
        <v>28.7</v>
      </c>
      <c r="H32" s="24">
        <v>87.9</v>
      </c>
      <c r="I32" s="24">
        <v>1.67</v>
      </c>
      <c r="J32" s="14">
        <f t="shared" si="0"/>
        <v>31.517802717917462</v>
      </c>
      <c r="K32" s="8">
        <v>880</v>
      </c>
      <c r="L32" s="8">
        <v>731</v>
      </c>
      <c r="M32" s="8">
        <v>1</v>
      </c>
      <c r="N32" s="8">
        <v>1</v>
      </c>
      <c r="O32" s="24"/>
    </row>
    <row r="33" spans="1:15" x14ac:dyDescent="0.35">
      <c r="A33" s="1">
        <v>1</v>
      </c>
      <c r="B33" s="19" t="s">
        <v>26</v>
      </c>
      <c r="C33" s="20">
        <v>2</v>
      </c>
      <c r="D33" s="3">
        <v>39.714285714285715</v>
      </c>
      <c r="E33" s="23">
        <v>1</v>
      </c>
      <c r="F33" s="24">
        <v>37.799999999999997</v>
      </c>
      <c r="G33" s="24">
        <v>28.9</v>
      </c>
      <c r="H33" s="24">
        <v>67.099999999999994</v>
      </c>
      <c r="I33" s="24">
        <v>1.37</v>
      </c>
      <c r="J33" s="14">
        <f t="shared" si="0"/>
        <v>35.75043955458468</v>
      </c>
      <c r="K33" s="8">
        <v>1690</v>
      </c>
      <c r="L33" s="8">
        <v>1148</v>
      </c>
      <c r="M33" s="8">
        <v>2</v>
      </c>
      <c r="N33" s="8">
        <v>2</v>
      </c>
      <c r="O33" s="24"/>
    </row>
    <row r="34" spans="1:15" x14ac:dyDescent="0.35">
      <c r="A34" s="1">
        <v>1</v>
      </c>
      <c r="B34" s="19" t="s">
        <v>24</v>
      </c>
      <c r="C34" s="20">
        <v>4</v>
      </c>
      <c r="D34" s="3">
        <v>38.142857142857146</v>
      </c>
      <c r="E34" s="21">
        <v>0</v>
      </c>
      <c r="F34" s="24">
        <v>37.200000000000003</v>
      </c>
      <c r="G34" s="24">
        <v>30.2</v>
      </c>
      <c r="H34" s="24">
        <v>54.8</v>
      </c>
      <c r="I34" s="24">
        <v>1.55</v>
      </c>
      <c r="J34" s="14">
        <f t="shared" si="0"/>
        <v>22.809573361082201</v>
      </c>
      <c r="K34" s="8">
        <v>1508</v>
      </c>
      <c r="L34" s="8">
        <v>857</v>
      </c>
      <c r="M34" s="8">
        <v>2</v>
      </c>
      <c r="N34" s="8">
        <v>1</v>
      </c>
      <c r="O34" s="24"/>
    </row>
    <row r="35" spans="1:15" x14ac:dyDescent="0.35">
      <c r="A35" s="1">
        <v>1</v>
      </c>
      <c r="B35" s="19" t="s">
        <v>26</v>
      </c>
      <c r="C35" s="20">
        <v>4</v>
      </c>
      <c r="D35" s="3">
        <v>39</v>
      </c>
      <c r="E35" s="22">
        <v>1</v>
      </c>
      <c r="F35" s="17">
        <v>35.4</v>
      </c>
      <c r="G35" s="17">
        <v>30.1</v>
      </c>
      <c r="H35" s="17">
        <v>74.400000000000006</v>
      </c>
      <c r="I35" s="17">
        <v>1.5</v>
      </c>
      <c r="J35" s="14">
        <f t="shared" si="0"/>
        <v>33.06666666666667</v>
      </c>
      <c r="K35" s="8">
        <v>106</v>
      </c>
      <c r="L35" s="5">
        <v>792</v>
      </c>
      <c r="M35" s="5">
        <v>2</v>
      </c>
      <c r="N35" s="5">
        <v>1</v>
      </c>
      <c r="O35" s="17"/>
    </row>
    <row r="36" spans="1:15" x14ac:dyDescent="0.35">
      <c r="A36" s="1">
        <v>2</v>
      </c>
      <c r="B36" s="23" t="s">
        <v>26</v>
      </c>
      <c r="C36" s="8">
        <v>3</v>
      </c>
      <c r="D36" s="3">
        <v>39.571428571428569</v>
      </c>
      <c r="E36" s="23">
        <v>1</v>
      </c>
      <c r="F36" s="1">
        <v>30.8</v>
      </c>
      <c r="G36" s="1">
        <v>22.2</v>
      </c>
      <c r="H36" s="1">
        <v>57.1</v>
      </c>
      <c r="I36" s="1">
        <v>1.55</v>
      </c>
      <c r="J36" s="14">
        <f t="shared" si="0"/>
        <v>23.766909469302806</v>
      </c>
      <c r="K36" s="8">
        <v>422</v>
      </c>
      <c r="L36" s="8">
        <v>1298</v>
      </c>
      <c r="M36" s="8">
        <v>2</v>
      </c>
      <c r="N36" s="8">
        <v>2</v>
      </c>
      <c r="O36" s="1" t="s">
        <v>18</v>
      </c>
    </row>
    <row r="37" spans="1:15" x14ac:dyDescent="0.35">
      <c r="A37" s="1">
        <v>2</v>
      </c>
      <c r="B37" s="23" t="s">
        <v>26</v>
      </c>
      <c r="C37" s="8">
        <v>3</v>
      </c>
      <c r="D37" s="3">
        <v>37.142857142857146</v>
      </c>
      <c r="E37" s="23">
        <v>1</v>
      </c>
      <c r="F37" s="1">
        <v>38.9</v>
      </c>
      <c r="G37" s="1">
        <v>33</v>
      </c>
      <c r="H37" s="1">
        <v>75.7</v>
      </c>
      <c r="I37" s="1">
        <v>1.55</v>
      </c>
      <c r="J37" s="14">
        <f t="shared" si="0"/>
        <v>31.508844953173774</v>
      </c>
      <c r="K37" s="8">
        <v>262</v>
      </c>
      <c r="L37" s="8">
        <v>822</v>
      </c>
      <c r="M37" s="8">
        <v>2</v>
      </c>
      <c r="N37" s="8">
        <v>1</v>
      </c>
      <c r="O37" s="1"/>
    </row>
    <row r="38" spans="1:15" x14ac:dyDescent="0.35">
      <c r="A38" s="1">
        <v>2</v>
      </c>
      <c r="B38" s="23" t="s">
        <v>26</v>
      </c>
      <c r="C38" s="8">
        <v>3</v>
      </c>
      <c r="D38" s="3">
        <v>39.714285714285715</v>
      </c>
      <c r="E38" s="21">
        <v>0</v>
      </c>
      <c r="F38" s="1">
        <v>35.200000000000003</v>
      </c>
      <c r="G38" s="1">
        <v>26.8</v>
      </c>
      <c r="H38" s="1">
        <v>52.6</v>
      </c>
      <c r="I38" s="1">
        <v>1.52</v>
      </c>
      <c r="J38" s="14">
        <f t="shared" si="0"/>
        <v>22.766620498614959</v>
      </c>
      <c r="K38" s="8">
        <v>955</v>
      </c>
      <c r="L38" s="8">
        <v>1056</v>
      </c>
      <c r="M38" s="8">
        <v>2</v>
      </c>
      <c r="N38" s="8">
        <v>2</v>
      </c>
      <c r="O38" s="1"/>
    </row>
    <row r="39" spans="1:15" x14ac:dyDescent="0.35">
      <c r="A39" s="1">
        <v>1</v>
      </c>
      <c r="B39" s="23" t="s">
        <v>25</v>
      </c>
      <c r="C39" s="8">
        <v>7</v>
      </c>
      <c r="D39" s="3">
        <v>38.714285714285715</v>
      </c>
      <c r="E39" s="21">
        <v>0</v>
      </c>
      <c r="F39" s="1">
        <v>36.4</v>
      </c>
      <c r="G39" s="1">
        <v>34.9</v>
      </c>
      <c r="H39" s="1">
        <v>91.6</v>
      </c>
      <c r="I39" s="1">
        <v>1.778</v>
      </c>
      <c r="J39" s="14">
        <f t="shared" si="0"/>
        <v>28.975568155217939</v>
      </c>
      <c r="K39" s="8">
        <v>45</v>
      </c>
      <c r="L39" s="8">
        <v>264</v>
      </c>
      <c r="M39" s="8">
        <v>1</v>
      </c>
      <c r="N39" s="8">
        <v>0</v>
      </c>
      <c r="O39" s="1"/>
    </row>
    <row r="40" spans="1:15" x14ac:dyDescent="0.35">
      <c r="A40" s="1">
        <v>3</v>
      </c>
      <c r="B40" s="23" t="s">
        <v>26</v>
      </c>
      <c r="C40" s="8">
        <v>5</v>
      </c>
      <c r="D40" s="3">
        <v>39</v>
      </c>
      <c r="E40" s="23">
        <v>1</v>
      </c>
      <c r="F40" s="1">
        <v>32.700000000000003</v>
      </c>
      <c r="G40" s="1">
        <v>26.4</v>
      </c>
      <c r="H40" s="1">
        <v>79.400000000000006</v>
      </c>
      <c r="I40" s="1">
        <v>1.44</v>
      </c>
      <c r="J40" s="14">
        <f t="shared" si="0"/>
        <v>38.290895061728399</v>
      </c>
      <c r="K40" s="8">
        <v>145</v>
      </c>
      <c r="L40" s="8">
        <v>1044</v>
      </c>
      <c r="M40" s="8">
        <v>2</v>
      </c>
      <c r="N40" s="8">
        <v>2</v>
      </c>
      <c r="O40" s="1"/>
    </row>
    <row r="41" spans="1:15" x14ac:dyDescent="0.35">
      <c r="A41" s="1">
        <v>1</v>
      </c>
      <c r="B41" s="23" t="s">
        <v>25</v>
      </c>
      <c r="C41" s="8">
        <v>5</v>
      </c>
      <c r="D41" s="3">
        <v>40.142857142857146</v>
      </c>
      <c r="E41" s="21">
        <v>0</v>
      </c>
      <c r="F41" s="1">
        <v>31.9</v>
      </c>
      <c r="G41" s="1">
        <v>29</v>
      </c>
      <c r="H41" s="1">
        <v>64.8</v>
      </c>
      <c r="I41" s="1">
        <v>1.52</v>
      </c>
      <c r="J41" s="14">
        <f t="shared" si="0"/>
        <v>28.047091412742382</v>
      </c>
      <c r="K41" s="8">
        <v>434</v>
      </c>
      <c r="L41" s="8">
        <v>448</v>
      </c>
      <c r="M41" s="8">
        <v>1</v>
      </c>
      <c r="N41" s="8">
        <v>0</v>
      </c>
      <c r="O41" s="1"/>
    </row>
    <row r="42" spans="1:15" x14ac:dyDescent="0.35">
      <c r="A42" s="1">
        <v>2</v>
      </c>
      <c r="B42" s="23" t="s">
        <v>24</v>
      </c>
      <c r="C42" s="8">
        <v>4</v>
      </c>
      <c r="D42" s="3">
        <v>40.142857142857146</v>
      </c>
      <c r="E42" s="21">
        <v>0</v>
      </c>
      <c r="F42" s="1">
        <v>40.5</v>
      </c>
      <c r="G42" s="1">
        <v>34.4</v>
      </c>
      <c r="H42" s="1">
        <v>83</v>
      </c>
      <c r="I42" s="1">
        <v>1.6</v>
      </c>
      <c r="J42" s="14">
        <f t="shared" si="0"/>
        <v>32.421874999999993</v>
      </c>
      <c r="K42" s="8">
        <v>1378</v>
      </c>
      <c r="L42" s="8">
        <v>873</v>
      </c>
      <c r="M42" s="8">
        <v>2</v>
      </c>
      <c r="N42" s="8">
        <v>1</v>
      </c>
      <c r="O42" s="1"/>
    </row>
    <row r="43" spans="1:15" x14ac:dyDescent="0.35">
      <c r="A43" s="1">
        <v>1</v>
      </c>
      <c r="B43" s="23" t="s">
        <v>26</v>
      </c>
      <c r="C43" s="8">
        <v>4</v>
      </c>
      <c r="D43" s="3">
        <v>40.285714285714285</v>
      </c>
      <c r="E43" s="21">
        <v>0</v>
      </c>
      <c r="F43" s="1">
        <v>38.1</v>
      </c>
      <c r="G43" s="1">
        <v>30.3</v>
      </c>
      <c r="H43" s="1">
        <v>119</v>
      </c>
      <c r="I43" s="1">
        <v>1.6</v>
      </c>
      <c r="J43" s="14">
        <f t="shared" si="0"/>
        <v>46.484374999999993</v>
      </c>
      <c r="K43" s="8">
        <v>280</v>
      </c>
      <c r="L43" s="8">
        <v>1493</v>
      </c>
      <c r="M43" s="8">
        <v>2</v>
      </c>
      <c r="N43" s="8">
        <v>2</v>
      </c>
      <c r="O43" s="1"/>
    </row>
    <row r="44" spans="1:15" x14ac:dyDescent="0.35">
      <c r="A44" s="1">
        <v>1</v>
      </c>
      <c r="B44" s="23" t="s">
        <v>26</v>
      </c>
      <c r="C44" s="8">
        <v>4</v>
      </c>
      <c r="D44" s="3">
        <v>38.428571428571431</v>
      </c>
      <c r="E44" s="21">
        <v>0</v>
      </c>
      <c r="F44" s="1">
        <v>34.200000000000003</v>
      </c>
      <c r="G44" s="1">
        <v>29</v>
      </c>
      <c r="H44" s="1">
        <v>62</v>
      </c>
      <c r="I44" s="1">
        <v>1.55</v>
      </c>
      <c r="J44" s="14">
        <f t="shared" si="0"/>
        <v>25.806451612903224</v>
      </c>
      <c r="K44" s="8">
        <v>202</v>
      </c>
      <c r="L44" s="8">
        <v>738</v>
      </c>
      <c r="M44" s="8">
        <v>2</v>
      </c>
      <c r="N44" s="8">
        <v>1</v>
      </c>
      <c r="O44" s="1"/>
    </row>
    <row r="45" spans="1:15" x14ac:dyDescent="0.35">
      <c r="A45" s="1">
        <v>1</v>
      </c>
      <c r="B45" s="23" t="s">
        <v>26</v>
      </c>
      <c r="C45" s="8">
        <v>3</v>
      </c>
      <c r="D45" s="3">
        <v>36.857142857142854</v>
      </c>
      <c r="E45" s="21">
        <v>0</v>
      </c>
      <c r="F45" s="1">
        <v>34.4</v>
      </c>
      <c r="G45" s="1">
        <v>28.4</v>
      </c>
      <c r="H45" s="1">
        <v>76.2</v>
      </c>
      <c r="I45" s="1">
        <v>1.6</v>
      </c>
      <c r="J45" s="14">
        <f t="shared" si="0"/>
        <v>29.765624999999996</v>
      </c>
      <c r="K45" s="8">
        <v>842</v>
      </c>
      <c r="L45" s="8">
        <v>961</v>
      </c>
      <c r="M45" s="8">
        <v>2</v>
      </c>
      <c r="N45" s="8">
        <v>1</v>
      </c>
      <c r="O45" s="1"/>
    </row>
    <row r="46" spans="1:15" x14ac:dyDescent="0.35">
      <c r="A46" s="1">
        <v>2</v>
      </c>
      <c r="B46" s="23" t="s">
        <v>26</v>
      </c>
      <c r="C46" s="8">
        <v>6</v>
      </c>
      <c r="D46" s="3">
        <v>40.428571428571431</v>
      </c>
      <c r="E46" s="21">
        <v>0</v>
      </c>
      <c r="F46" s="1">
        <v>40</v>
      </c>
      <c r="G46" s="1">
        <v>38.700000000000003</v>
      </c>
      <c r="H46" s="1">
        <v>87.9</v>
      </c>
      <c r="I46" s="1">
        <v>1.65</v>
      </c>
      <c r="J46" s="14">
        <f t="shared" si="0"/>
        <v>32.286501377410474</v>
      </c>
      <c r="K46" s="8">
        <v>445</v>
      </c>
      <c r="L46" s="8">
        <v>197</v>
      </c>
      <c r="M46" s="8">
        <v>1</v>
      </c>
      <c r="N46" s="8">
        <v>0</v>
      </c>
      <c r="O46" s="1"/>
    </row>
    <row r="47" spans="1:15" x14ac:dyDescent="0.35">
      <c r="A47" s="1">
        <v>1</v>
      </c>
      <c r="B47" s="23" t="s">
        <v>26</v>
      </c>
      <c r="C47" s="8">
        <v>3</v>
      </c>
      <c r="D47" s="3">
        <v>39</v>
      </c>
      <c r="E47" s="21">
        <v>0</v>
      </c>
      <c r="F47" s="1">
        <v>34.700000000000003</v>
      </c>
      <c r="G47" s="1">
        <v>28.8</v>
      </c>
      <c r="H47" s="1">
        <v>87.1</v>
      </c>
      <c r="I47" s="1">
        <v>1.6</v>
      </c>
      <c r="J47" s="14">
        <f t="shared" si="0"/>
        <v>34.023437499999993</v>
      </c>
      <c r="K47" s="8">
        <v>830</v>
      </c>
      <c r="L47" s="8">
        <v>1014</v>
      </c>
      <c r="M47" s="8">
        <v>2</v>
      </c>
      <c r="N47" s="8">
        <v>2</v>
      </c>
      <c r="O47" s="1"/>
    </row>
    <row r="48" spans="1:15" x14ac:dyDescent="0.35">
      <c r="A48" s="1">
        <v>1</v>
      </c>
      <c r="B48" s="23" t="s">
        <v>26</v>
      </c>
      <c r="C48" s="8">
        <v>3</v>
      </c>
      <c r="D48" s="3">
        <v>38.857142857142854</v>
      </c>
      <c r="E48" s="21">
        <v>0</v>
      </c>
      <c r="F48" s="1">
        <v>33.5</v>
      </c>
      <c r="G48" s="1">
        <v>30.8</v>
      </c>
      <c r="H48" s="1">
        <v>79.3</v>
      </c>
      <c r="I48" s="1">
        <v>1.6259999999999999</v>
      </c>
      <c r="J48" s="14">
        <f t="shared" si="0"/>
        <v>29.993842373848096</v>
      </c>
      <c r="K48" s="8">
        <v>510</v>
      </c>
      <c r="L48" s="8">
        <v>458</v>
      </c>
      <c r="M48" s="8">
        <v>1</v>
      </c>
      <c r="N48" s="8">
        <v>0</v>
      </c>
      <c r="O48" s="1"/>
    </row>
    <row r="49" spans="1:15" x14ac:dyDescent="0.35">
      <c r="A49" s="1">
        <v>1</v>
      </c>
      <c r="B49" s="23" t="s">
        <v>26</v>
      </c>
      <c r="C49" s="8">
        <v>3</v>
      </c>
      <c r="D49" s="3">
        <v>37.142857142857146</v>
      </c>
      <c r="E49" s="21">
        <v>0</v>
      </c>
      <c r="F49" s="1">
        <v>35.200000000000003</v>
      </c>
      <c r="G49" s="1">
        <v>33.5</v>
      </c>
      <c r="H49" s="1">
        <v>76.599999999999994</v>
      </c>
      <c r="I49" s="1">
        <v>1.44</v>
      </c>
      <c r="J49" s="14">
        <f t="shared" si="0"/>
        <v>36.940586419753089</v>
      </c>
      <c r="K49" s="8">
        <v>2196</v>
      </c>
      <c r="L49" s="8">
        <v>256</v>
      </c>
      <c r="M49" s="8">
        <v>1</v>
      </c>
      <c r="N49" s="8">
        <v>0</v>
      </c>
      <c r="O49" s="1"/>
    </row>
    <row r="50" spans="1:15" x14ac:dyDescent="0.35">
      <c r="A50" s="1">
        <v>4</v>
      </c>
      <c r="B50" s="23" t="s">
        <v>26</v>
      </c>
      <c r="C50" s="8">
        <v>3</v>
      </c>
      <c r="D50" s="3">
        <v>38.714285714285715</v>
      </c>
      <c r="E50" s="21">
        <v>0</v>
      </c>
      <c r="F50" s="1">
        <v>36.799999999999997</v>
      </c>
      <c r="G50" s="1">
        <v>32.6</v>
      </c>
      <c r="H50" s="1">
        <v>80.7</v>
      </c>
      <c r="I50" s="1">
        <v>1.6259999999999999</v>
      </c>
      <c r="J50" s="14">
        <f t="shared" si="0"/>
        <v>30.523367964306953</v>
      </c>
      <c r="K50" s="8">
        <v>481</v>
      </c>
      <c r="L50" s="8">
        <v>655</v>
      </c>
      <c r="M50" s="8">
        <v>1</v>
      </c>
      <c r="N50" s="8">
        <v>1</v>
      </c>
      <c r="O50" s="1"/>
    </row>
    <row r="51" spans="1:15" x14ac:dyDescent="0.35">
      <c r="A51" s="1">
        <v>1</v>
      </c>
      <c r="B51" s="23" t="s">
        <v>24</v>
      </c>
      <c r="C51" s="8">
        <v>4</v>
      </c>
      <c r="D51" s="3">
        <v>39.285714285714285</v>
      </c>
      <c r="E51" s="21">
        <v>0</v>
      </c>
      <c r="F51" s="1">
        <v>31.9</v>
      </c>
      <c r="G51" s="1">
        <v>24.9</v>
      </c>
      <c r="H51" s="1">
        <v>74.400000000000006</v>
      </c>
      <c r="I51" s="1">
        <v>1.448</v>
      </c>
      <c r="J51" s="14">
        <f t="shared" si="0"/>
        <v>35.484264827080985</v>
      </c>
      <c r="K51" s="8">
        <v>325</v>
      </c>
      <c r="L51" s="8">
        <v>1144</v>
      </c>
      <c r="M51" s="8">
        <v>2</v>
      </c>
      <c r="N51" s="8">
        <v>2</v>
      </c>
      <c r="O51" s="1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TXA</vt:lpstr>
      <vt:lpstr>Control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Seif</dc:creator>
  <cp:lastModifiedBy>Seif</cp:lastModifiedBy>
  <dcterms:created xsi:type="dcterms:W3CDTF">2018-10-28T13:15:33Z</dcterms:created>
  <dcterms:modified xsi:type="dcterms:W3CDTF">2019-09-17T17:40:09Z</dcterms:modified>
</cp:coreProperties>
</file>